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55" windowWidth="18195" windowHeight="10980" activeTab="1"/>
  </bookViews>
  <sheets>
    <sheet name="Форма 1" sheetId="1" r:id="rId1"/>
    <sheet name="Форма 2" sheetId="2" r:id="rId2"/>
    <sheet name="Лист1" sheetId="3" r:id="rId3"/>
  </sheets>
  <definedNames>
    <definedName name="_xlnm.Print_Titles" localSheetId="0">'Форма 1'!$4:$6</definedName>
    <definedName name="_xlnm.Print_Titles" localSheetId="1">'Форма 2'!$3:$5</definedName>
    <definedName name="_xlnm.Print_Area" localSheetId="0">'Форма 1'!$A$1:$K$106</definedName>
    <definedName name="_xlnm.Print_Area" localSheetId="1">'Форма 2'!$A$1:$Q$99</definedName>
  </definedNames>
  <calcPr fullCalcOnLoad="1"/>
</workbook>
</file>

<file path=xl/sharedStrings.xml><?xml version="1.0" encoding="utf-8"?>
<sst xmlns="http://schemas.openxmlformats.org/spreadsheetml/2006/main" count="498" uniqueCount="386">
  <si>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2014 года должно составлять 131,6 %</t>
  </si>
  <si>
    <t>19,3***</t>
  </si>
  <si>
    <t>1***</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</si>
  <si>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по 2013 году.</t>
  </si>
  <si>
    <t>Отклонение фактического показателя от целевого показателя обусловлено отсутствием единого подхода к разработке и реализации мер направленных на достижение показателей ввиду отсутствия  утверждённого плана (программы обеспечивающей расширения спроса на рынке труда на высококвалифицированных работников).</t>
  </si>
  <si>
    <t>Отклонение показателя обусловлено имеющимся дефицитом кадров. Фонд заработной платы был запланирован на большую численность работников, нежели сложилось по факту в 2013 году.</t>
  </si>
  <si>
    <t>Отклонение фактического показателя от планового показателя обусловлено проведением  незапланированных выставок, в том числе посвящённых 250-летию Н.М.Карамзина.</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</si>
  <si>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</si>
  <si>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 итогам 2013 года показатель достигнут в отношении работников федеральных и областных учереждений, не достигнут в отношении мунипальных учереждений.  При плановом зачении в 100 % показатель в целом по области составил 97,7 %. Плановое значение не достигнуто из-за низкого уровня средней заработной платы работников мунипальных учереждениях (97,5 %).</t>
  </si>
  <si>
    <t>В 2013 году индикативный показатель отношения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достигнут.</t>
  </si>
  <si>
    <t>Министерство здравоохранения и социального развития Ульяновской области/Министерство образования и науки Ульяновской области</t>
  </si>
  <si>
    <t xml:space="preserve">Отношение средней заработной платы педагогических работников государственных  дошкольных образовательных учреждений к средней заработной плате в сфере общего образования в субъекте Российской Федерации </t>
  </si>
  <si>
    <t xml:space="preserve">Министерство здравоохранения и социального развития Ульяновской области/Министерство искусства и культурной политики Ульяновской области </t>
  </si>
  <si>
    <t xml:space="preserve">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образовании в субъекте Российской Федерации </t>
  </si>
  <si>
    <t>140 % к 2018 году</t>
  </si>
  <si>
    <t>100 % к 2012 году</t>
  </si>
  <si>
    <t>100 % к 2013 году</t>
  </si>
  <si>
    <t>100 % к 2018 году</t>
  </si>
  <si>
    <t>200 % к 2018 году</t>
  </si>
  <si>
    <t>33,3 % к 2020 году</t>
  </si>
  <si>
    <t>14200 ед. к 2015 году</t>
  </si>
  <si>
    <t>8 % к 2018 году</t>
  </si>
  <si>
    <t>По итогам 2013 года размер среднемесячной начисленной заработной платы в целом по области составил: по полному кругу предприятий  – 19217,8 руб.; по крупным и средним предприятиям – 21332,3 руб. За январь-декабрь 2013 года заработная плата выросла на 112,3% к соответствующему периоду 2012 года (+ 439,5 руб. к январю-ноябрю 2013 года). К уровню Российской Федерации заработная плата по региону составила 64,1 %. По итогам 2013 года темпы роста номинальной заработной платы в Ульяновской области на уровне с Российской Федерацией.</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</si>
  <si>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</si>
  <si>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</si>
  <si>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Поэтапное повышение оплаты труда педагогических работников образовательных организаций, реализующих программы профессиональной подготовки и среднего профессионального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</si>
  <si>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</si>
  <si>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Постановление Правительства Ульяновской области от 28.02.2013 № 64-П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(2013-2018 годы)" </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</si>
  <si>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</si>
  <si>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</si>
  <si>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28.09.2012 № 447-П "О программе поддержки занятости населения Ульяновской области в 2013 году"</t>
  </si>
  <si>
    <t>Постановление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2014-2018 годы"</t>
  </si>
  <si>
    <t>№ п/п</t>
  </si>
  <si>
    <t>Министерство здравоохранения и социального развития Ульяновской области /Министерство образования и науки Ульяновской области</t>
  </si>
  <si>
    <t>Министерство здравоохранения и социального развития Ульяновской области/Министерство искусства и культурной политики Ульяновской области</t>
  </si>
  <si>
    <t xml:space="preserve">  За  2014 год повысили квалификацию 5340 педагогических работников Ульяновской области</t>
  </si>
  <si>
    <t>Повышение квалификации работников здравоохранения и социального развития Ульяновской области</t>
  </si>
  <si>
    <t>За 2014 год повысили квалификацию 638 работника здравоохранения и социального развития Ульяновской области</t>
  </si>
  <si>
    <t>Повышение квалификации  работников искусства и культурной политики Ульяновской области</t>
  </si>
  <si>
    <t>За 2014 год повысили квалификацию 363 работника искусства и культурной политики Ульяновской области</t>
  </si>
  <si>
    <t>По  информации службы занятости в 2014 году прошли профессиональное обучение и получили документы о дополднительном образовании 1067 человек. В 2014 году по результатам конкурсных процедур были заключены государственные  контракты и договоры на обучение безработных граждан. Повысили квалификацию 363 работника искусства и культурной политики Ульяновской области, 5340 педагогических работников Ульяновской области, 638 работника здравоохранения и социального развития Ульяновской области</t>
  </si>
  <si>
    <t>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t>
  </si>
  <si>
    <t>Повышение квалификации и  профессиональная переподготовка педагогических работников</t>
  </si>
  <si>
    <t>Поручение Правительства Ульяновскойц области от 30.12.2014 № 48-АС по итогам аппарартного совещания  Правительсства Ульяновской области от 29.12.2014</t>
  </si>
  <si>
    <t>Утвердить межотраслевой план мероприятий ("дорожные карты") по достижению в 2015 году ежегодного планового значения показателя "Удельный вес численности высококвалифицированных работниковв общей численности квалифицированных работников"</t>
  </si>
  <si>
    <t>30.01.2015</t>
  </si>
  <si>
    <t xml:space="preserve">На реализацию мероприятия не требуются денежные средства из областного бюджета Ульяновской области на текущий финансовый год </t>
  </si>
  <si>
    <t>Повышение заработной платы работников учреждений социального обслуживания в 2012 году</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</si>
  <si>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</si>
  <si>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единиц</t>
  </si>
  <si>
    <t>проценты</t>
  </si>
  <si>
    <t>Форма № 1</t>
  </si>
  <si>
    <t>9. Отношение средней заработной платы работников учреждений культуры к средней заработной плате по субъекту Российской Федерации</t>
  </si>
  <si>
    <t>12. Отношение средней заработной платы социальных работников к средней заработной плате по субъекту Российской Федерации</t>
  </si>
  <si>
    <t xml:space="preserve">13.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</si>
  <si>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</si>
  <si>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15. Количество оборудованных (оснащённых) рабочих мест для трудоустройства инвалидов за год</t>
  </si>
  <si>
    <t>17. Доля детей, привлекаемых к участию в творческих мероприятиях, от общего числа детей</t>
  </si>
  <si>
    <t xml:space="preserve"> 17.1.</t>
  </si>
  <si>
    <t xml:space="preserve"> 16.2.</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</si>
  <si>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2013-2015 годы от 24.12.2012 № 280-ДП</t>
  </si>
  <si>
    <t>Отношение средней заработной платы работников учреждений культуры к средней заработной плате по субъекту Российской Федерации</t>
  </si>
  <si>
    <t>Достижение уровня реальной заработной платы работников в Ульяновской области в 2013 году - не менее 106,1 % от уровня 2012 года</t>
  </si>
  <si>
    <t>Ульяновская область</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</si>
  <si>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</si>
  <si>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</si>
  <si>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</si>
  <si>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</si>
  <si>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</si>
  <si>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</si>
  <si>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</si>
  <si>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Плановое</t>
  </si>
  <si>
    <t>Фактическое</t>
  </si>
  <si>
    <t>Отклонение</t>
  </si>
  <si>
    <t>процент</t>
  </si>
  <si>
    <t>10.1.</t>
  </si>
  <si>
    <t>Рост реальной заработной платы относительно уровня 2011 года</t>
  </si>
  <si>
    <t>Доля детей, привлекаемых к участию в творческих мероприятиях, от общего числа детей</t>
  </si>
  <si>
    <t>5.1.</t>
  </si>
  <si>
    <t>16.1.</t>
  </si>
  <si>
    <t>5.3.</t>
  </si>
  <si>
    <t>9.3.</t>
  </si>
  <si>
    <t>10.2.</t>
  </si>
  <si>
    <t>10.3.</t>
  </si>
  <si>
    <t>10.4.</t>
  </si>
  <si>
    <t>10.5.</t>
  </si>
  <si>
    <t>10.6.</t>
  </si>
  <si>
    <t>11.2.</t>
  </si>
  <si>
    <t>11.3.</t>
  </si>
  <si>
    <t>11.4.</t>
  </si>
  <si>
    <t>17.3.</t>
  </si>
  <si>
    <t>Реквизиты документа (НПА, поручения и т.д.)</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</si>
  <si>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</si>
  <si>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</si>
  <si>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</si>
  <si>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млн.руб.</t>
  </si>
  <si>
    <t>Указ Президента Российской Федерации от 07.05.2012 № 597 «О мероприятиях по реализации государственной социальной политики»</t>
  </si>
  <si>
    <t>Достижение в 2013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</si>
  <si>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2013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</si>
  <si>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Форма 2</t>
  </si>
  <si>
    <t>5. Рост реальной заработной платы относительно уровня 2011 года</t>
  </si>
  <si>
    <t>11. Удельный вес численности высококвалифицированных работников в общей численности квалифицированных работников</t>
  </si>
  <si>
    <t>2013</t>
  </si>
  <si>
    <r>
      <t>В целях увеличения  размера реальной зароботной платы разработан и утвержден  План межведомственного взаимодействия №3 от 28.01.2015</t>
    </r>
    <r>
      <rPr>
        <sz val="10"/>
        <rFont val="Times New Roman"/>
        <family val="1"/>
      </rPr>
      <t xml:space="preserve"> года.                                   За январь -февраль городскими, районными и при налоговых органах межведомственными комиссиями по легализации "теневой"зароботной платы проведено 44 заседания, на которых были заслушаны отчеты руководителей 348 организаций.   Рост заработной платы до среднеотраслевых показателей отмечен у 74 работодателей, что составляет 21,2 % от общего количества заслушанных на комиссиях.                                               </t>
    </r>
  </si>
  <si>
    <t xml:space="preserve">В 2013 году трудоустроено 164 инвалида (исполнение Программы – 100%). Размер возмещения затрат работодателю на оборудование (оснащение) одного рабочего места для инвалида составляет 100,0 тыс. рублей, в том числе: 
- 62,890 тыс. рублей за счёт субсидий федерального бюджета  
- 37,110 тыс. рублей за счёт средств областного бюджета.
 Общий объём финансирования по Программе составляет 16600,0 тыс.руб. Денежные средства освоены в полном объёме.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</si>
  <si>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</si>
  <si>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</si>
  <si>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</si>
  <si>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Увеличение количества детей, привлекаемых к  участию в творческих мероприятиях, в общем числе детей в Ульяновской области  на 2% в 2014 году по сравнению с 2013 годом</t>
  </si>
  <si>
    <t>6.5.</t>
  </si>
  <si>
    <t xml:space="preserve"> 6.1.</t>
  </si>
  <si>
    <t xml:space="preserve"> 6.2.</t>
  </si>
  <si>
    <t xml:space="preserve"> 8.1.</t>
  </si>
  <si>
    <t xml:space="preserve"> 8.2.</t>
  </si>
  <si>
    <t xml:space="preserve"> 9.1.</t>
  </si>
  <si>
    <t>Увеличение количества детей, привлекаемых к  участию в творческих мероприятиях, в общем числе детей в Ульяновской области  на 1% в 2013 году по сравнению с 2012 годом</t>
  </si>
  <si>
    <t xml:space="preserve"> 12.1.</t>
  </si>
  <si>
    <t xml:space="preserve"> 12.2.</t>
  </si>
  <si>
    <t xml:space="preserve"> 13.1.</t>
  </si>
  <si>
    <t xml:space="preserve"> 14.1.</t>
  </si>
  <si>
    <t xml:space="preserve"> 14.2.</t>
  </si>
  <si>
    <t xml:space="preserve"> 15.1.</t>
  </si>
  <si>
    <t>По информации службы занятости в 2012 году прошли профессиональное обучение и получили документы о дополднительном образовании 925 человек.</t>
  </si>
  <si>
    <t>Достижение в 2015 году индикативного показателя по отношению средней заработной платы социальных работников к средней заработной плате по Ульяновской области</t>
  </si>
  <si>
    <t xml:space="preserve">Достижение уровня реальной заработной платы работников в Ульяновской области в 2015 году - не менее 109,6 % от уровня 2014 года.                                                      </t>
  </si>
  <si>
    <r>
      <t xml:space="preserve"> </t>
    </r>
    <r>
      <rPr>
        <sz val="10"/>
        <color indexed="8"/>
        <rFont val="Times New Roman"/>
        <family val="1"/>
      </rPr>
      <t>13.3.</t>
    </r>
  </si>
  <si>
    <t>Достижение в 2015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</si>
  <si>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2015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</si>
  <si>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31.12.2014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</si>
  <si>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2015 года должно составлять 137 %</t>
  </si>
  <si>
    <t>Доведение в 2015 году средней заработной платы работников культуры в Ульяновской области до 73,7 % от средней по региону</t>
  </si>
  <si>
    <t xml:space="preserve">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</si>
  <si>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За январь 2015 года по прогнозным данным средняя заработная плата работников культуры составила 14 750 рублей или 69,9 % от средней заработной платы по региону   (21 100 рублей)</t>
  </si>
  <si>
    <t>Увеличение количества выставочных проектов, осуществляемых в Ульяновской области (процентов по отношению к 2012 году) на 40 %</t>
  </si>
  <si>
    <t>Увеличение количества детей, привлекаемых к  участию в творческих мероприятиях, в общем числе детей в Ульяновской области  на 3% в 2015 году по сравнению с 2012 годом</t>
  </si>
  <si>
    <r>
      <t>Для реализации мероприятий денежных средс</t>
    </r>
    <r>
      <rPr>
        <sz val="10"/>
        <rFont val="Times New Roman"/>
        <family val="1"/>
      </rPr>
      <t>тв из областного бюджета Ульяновской области не требовалось</t>
    </r>
  </si>
  <si>
    <t>Увеличение количества выставочных проектов, осуществляемых в Ульяновской области (процентов по отношению к 2012 году) на 10 %</t>
  </si>
  <si>
    <t>Увеличение количества выставочных проектов, осуществляемых в Ульяновской области (процентов по отношению к 2012 году) на 20 %</t>
  </si>
  <si>
    <t>Наименование мероприятия</t>
  </si>
  <si>
    <t>О ходе достижения показателей, содержащихся в Указе Президента Российской Федерации от 7 мая 2012 № 597</t>
  </si>
  <si>
    <t>Отчётная дата (период) значение показателя (N)</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</si>
  <si>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</si>
  <si>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 xml:space="preserve">Министерство здравоохранения и социального развития Ульяновской области </t>
  </si>
  <si>
    <t>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</si>
  <si>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</si>
  <si>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 xml:space="preserve">Министерство здравоохранения и  социального развития Ульяновской области </t>
  </si>
  <si>
    <t xml:space="preserve">Отношение средней заработной платы социальных работников к средней заработной плате по субъекту Российской Федерации </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</si>
  <si>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</si>
  <si>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Количество оборудованных (оснащённых) рабочих мест для трудоустройства инвалидов за год</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</si>
  <si>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</si>
  <si>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Содействие трудоустройству незанятых инвалидов и стимулирование работодателей на создание для них оборудованных (оснащённых) рабочих мест</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</si>
  <si>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</si>
  <si>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Увеличено количество детей, привлекаемых к  участию в творческих мероприятиях, в общем числе детей в Ульяновской области  на 1% в 2013 году по сравнению с 2012 годом</t>
  </si>
  <si>
    <t>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</si>
  <si>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</si>
  <si>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r>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t>
    </r>
    <r>
      <rPr>
        <sz val="11"/>
        <color indexed="8"/>
        <rFont val="Times New Roman"/>
        <family val="1"/>
      </rPr>
      <t xml:space="preserve">Ульяновской области»   </t>
    </r>
    <r>
      <rPr>
        <sz val="11"/>
        <color indexed="8"/>
        <rFont val="Calibri"/>
        <family val="2"/>
      </rPr>
      <t xml:space="preserve">  </t>
    </r>
  </si>
  <si>
    <t>Достижение в 2013 году индикативного показателя по отношению средней заработной платы социальных работников к средней заработной плате по Ульяновской области</t>
  </si>
  <si>
    <t>5.0.</t>
  </si>
  <si>
    <t>5.2</t>
  </si>
  <si>
    <t>5.4</t>
  </si>
  <si>
    <t>5.5</t>
  </si>
  <si>
    <t>5.6</t>
  </si>
  <si>
    <t>6.0</t>
  </si>
  <si>
    <t>6.6</t>
  </si>
  <si>
    <t>7.0</t>
  </si>
  <si>
    <t>7.1</t>
  </si>
  <si>
    <t>7.2</t>
  </si>
  <si>
    <t>7.4</t>
  </si>
  <si>
    <t>8.0</t>
  </si>
  <si>
    <t>9.0</t>
  </si>
  <si>
    <t>10.0</t>
  </si>
  <si>
    <t>11.0</t>
  </si>
  <si>
    <t>11.1</t>
  </si>
  <si>
    <t>11.2</t>
  </si>
  <si>
    <t>11.3</t>
  </si>
  <si>
    <t>11.4</t>
  </si>
  <si>
    <t>11.5</t>
  </si>
  <si>
    <t>11.6</t>
  </si>
  <si>
    <t>11.7</t>
  </si>
  <si>
    <t>12.0</t>
  </si>
  <si>
    <t>12.1</t>
  </si>
  <si>
    <t>12.2</t>
  </si>
  <si>
    <t>12.3</t>
  </si>
  <si>
    <t>13.0</t>
  </si>
  <si>
    <t>13.1</t>
  </si>
  <si>
    <t>14.0</t>
  </si>
  <si>
    <t>14.1</t>
  </si>
  <si>
    <t>14.2</t>
  </si>
  <si>
    <t>14.3</t>
  </si>
  <si>
    <t>15.0</t>
  </si>
  <si>
    <t>14.4</t>
  </si>
  <si>
    <t>14.6</t>
  </si>
  <si>
    <t>14.5</t>
  </si>
  <si>
    <t>15.1</t>
  </si>
  <si>
    <t>15.2</t>
  </si>
  <si>
    <t>15.3</t>
  </si>
  <si>
    <t>16.0</t>
  </si>
  <si>
    <t>16.1</t>
  </si>
  <si>
    <t>16.2</t>
  </si>
  <si>
    <t>16.3</t>
  </si>
  <si>
    <t>16.4</t>
  </si>
  <si>
    <t>16.5</t>
  </si>
  <si>
    <t>17.0</t>
  </si>
  <si>
    <t>17.1</t>
  </si>
  <si>
    <t>17.2</t>
  </si>
  <si>
    <t>17.3</t>
  </si>
  <si>
    <t>17.4</t>
  </si>
  <si>
    <t>17.5</t>
  </si>
  <si>
    <t>5.0</t>
  </si>
  <si>
    <t xml:space="preserve"> 5.1.</t>
  </si>
  <si>
    <t xml:space="preserve"> 5.2.</t>
  </si>
  <si>
    <t xml:space="preserve"> 5.3.</t>
  </si>
  <si>
    <t xml:space="preserve"> 6.0.</t>
  </si>
  <si>
    <t xml:space="preserve"> 7.0.</t>
  </si>
  <si>
    <t>7.3.</t>
  </si>
  <si>
    <t xml:space="preserve"> 8.0.</t>
  </si>
  <si>
    <t>8.3.</t>
  </si>
  <si>
    <t xml:space="preserve"> 9.0.</t>
  </si>
  <si>
    <t>9.2.</t>
  </si>
  <si>
    <t xml:space="preserve"> 10.0.</t>
  </si>
  <si>
    <t xml:space="preserve"> 10.1.</t>
  </si>
  <si>
    <t xml:space="preserve"> 10.2.</t>
  </si>
  <si>
    <t xml:space="preserve"> 10.3.</t>
  </si>
  <si>
    <t>11.0.</t>
  </si>
  <si>
    <t xml:space="preserve"> 11.1.</t>
  </si>
  <si>
    <t xml:space="preserve"> На 2015 год  разработан и утвержден межотраслевой план мероприятий  ("дорожная карта") от 02.03.2015 № 44-ПЛ </t>
  </si>
  <si>
    <t xml:space="preserve"> 12.0.</t>
  </si>
  <si>
    <t xml:space="preserve"> 13.0.</t>
  </si>
  <si>
    <r>
      <t xml:space="preserve"> </t>
    </r>
    <r>
      <rPr>
        <sz val="10"/>
        <color indexed="8"/>
        <rFont val="Times New Roman"/>
        <family val="1"/>
      </rPr>
      <t>13.2.</t>
    </r>
  </si>
  <si>
    <t xml:space="preserve"> 14.0.</t>
  </si>
  <si>
    <t xml:space="preserve"> 15.0.</t>
  </si>
  <si>
    <t xml:space="preserve"> 15.3.</t>
  </si>
  <si>
    <t xml:space="preserve"> 16.0.</t>
  </si>
  <si>
    <t xml:space="preserve">16.3. </t>
  </si>
  <si>
    <t xml:space="preserve"> 17.0.</t>
  </si>
  <si>
    <t xml:space="preserve"> 17.2. </t>
  </si>
  <si>
    <t xml:space="preserve">Подготовлено соглашение для заключения  с Федеральной службой по труду и занятости о предоставлении в 2015 году субсидии из федерального бюджета Ульяновской области на реализацию дополнительных мероприятий в сфере занятости населения. Соглашение находится в Правительстве Ульяновской области на стадии согласования.   </t>
  </si>
  <si>
    <t>За январь 2015 года по прогнозным данным средняя заработная плата социальных работников составила 14 828,3 рублей или 70,2 % от средней заработной платы по региону   (21 100 рублей).</t>
  </si>
  <si>
    <t>По итогам 2013 года отношение средней заработной платы педагогических работников образовательных организаций общего образования к средней заработной плате в Ульяновской области составило 103,6 % (это на 3,6 % выше планового показателя).  Мероприятие выполнено.</t>
  </si>
  <si>
    <t xml:space="preserve">По предварительным данным в 1 квартале 2015 года 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составит  134 %.  Достижение целевого показателя планируется к концу 2015 года.  За январь 2015 года средняя заработная плата составила          29 123 рубля.   </t>
  </si>
  <si>
    <t>Индикативный показатель отношения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планируется достичь к концу 2015 года. За январь 2015 года средняя заработная плата младшего медицинского персонала составила 12 461 рубль.</t>
  </si>
  <si>
    <t>В 2015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должен составить 79,3%.  Средняя заработная плата среднего медицинского персонала составила 17 986 рублей.</t>
  </si>
  <si>
    <t>По расчётам Министерства образования и науки средняя заработная плата педагогических работников общеобразоватьных организаций составила 21458 рублей или 101,7 % прогнозного значения средней заработной платы в целом по экономике (прогноз - 21100 рублей).</t>
  </si>
  <si>
    <t>По расчётам Министерства образования и науки средняя заработная плата педагогических работников образоватьных организаций дошкольного образования составила 18833 рубля или 104,3 % расчётного значения средней заработной платы в общем образовании региона (18061 рубль).</t>
  </si>
  <si>
    <t>По расчётам Министерства образования и науки средняя заработная плата преподавателей и мастеров производственного обучения  организаций СПО и НПО  составила 16259 рублей или 77% прогнозного значения средней заработной платы в целом по экономике (прогноз - 21100 рублей).</t>
  </si>
  <si>
    <t>Мероприятие по доведению в 2014 году средней заработной платы работников государственных и муниципальных учреждений культуры до 13 681,6 рублей или 64,9% от средней заработной платы по региону                                       (21 081 рубль) исполнено.</t>
  </si>
  <si>
    <t>Мероприятия по доведению в 2013 году средней заработной платы работников государственных и муниципальных учреждений культуры до 10 839,5 рублей или до 56,1 % от средней заработной платы по региону                                             (19 335 рублей) исполнено</t>
  </si>
  <si>
    <t>По итогам  2014 года размер среднемесячной начисленной заработной платы в целом по области составил: по полному кругу предприятий - 21081,0  руб; по крупным и средним предприятиям – 23395,2 руб.  За январь - декабрь 2014 года заработная плата выросла на 109,4% к соответствующему периоду 2013 года. По итогам 2014 года темпы роста номинальной заработной платы в Ульяновской области на уровне с Российской Федерацией. Об исполнении (неисполнении) мероприяти можно будет говорить после публикации данных Росстатом.</t>
  </si>
  <si>
    <t>За январь-февраль 2015 года в Ульяновской области реализовано 89 выставочных проектов, это на 15 % больше в сравнении с аналогичным периодом 2012 года.</t>
  </si>
  <si>
    <t xml:space="preserve"> За январь - февраль 2015 года к участию в творческих мероприятиях привлечено 80 058 детей, что составляет 0,5 % от общего количества детей, проживающих на территории Ульяновской области.</t>
  </si>
  <si>
    <t>В 2014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</si>
  <si>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По данным Росстата РФ за 2013 год средняя заработная плата социальных работников достигла индикативного показателя по отношению к средней заработной платы по Ульяновской области</t>
  </si>
  <si>
    <t xml:space="preserve"> Губернатором - Председателем Правительства Ульяновской области утверждён от 05.03.2014 №-31-ПЛ  комплекс мер по увеличению к 2015 году доли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до 37% 
</t>
  </si>
  <si>
    <t xml:space="preserve">Министерство здравоохранения и социального развития  Ульяновской области </t>
  </si>
  <si>
    <t>В 2013 году индикативный показатель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не достигнут за счёт возникшего в 2013 году профицита кадров</t>
  </si>
  <si>
    <t>Доля выставочных проектов, осуществляемых в Ульяновской области, по отношению к 2012 году выросла на 10 %</t>
  </si>
  <si>
    <t xml:space="preserve">Постановление Правительства Ульяновской области от 26.05.2014 № 195-П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(2014 -2018 годы)" </t>
  </si>
  <si>
    <t>Достижение в 2014 году индикативного показателя по отношению средней заработной платы социальных работников к средней заработной плате по Ульяновской области</t>
  </si>
  <si>
    <t>Факти-ческое</t>
  </si>
  <si>
    <t>Откло-нение</t>
  </si>
  <si>
    <t>Пла-новое</t>
  </si>
  <si>
    <t>По итогам  2012 года размер среднемесячной начисленной заработной платы в целом по области составил: по полному кругу предприятий  17182,8. Заработная плата выросла на 115,0 % к соответствующему периуду.  Городскими, районными и при налоговых органах межведомственными комиссиями по укреплению дисциплины оплаты труда проведено 1117 заседаний, на которых были заслушаны отчёты руководителей 7397 организаций. По итогам работы комиссий рост заработной платы до среднеотрослевых отмечен у 1966 работадателей</t>
  </si>
  <si>
    <r>
      <t>Для реализации мероприятий дополнительных  денежных средс</t>
    </r>
    <r>
      <rPr>
        <sz val="10"/>
        <rFont val="Times New Roman"/>
        <family val="1"/>
      </rPr>
      <t>тв из областного бюджета Ульяновской области не требовалось</t>
    </r>
  </si>
  <si>
    <t>Индексация заработной платы педагогических работников дошкольных образовательных учреждений</t>
  </si>
  <si>
    <t xml:space="preserve"> 7.1.</t>
  </si>
  <si>
    <t>Индексация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t>
  </si>
  <si>
    <t>Индексация заработной платы работникам учереждений культуры</t>
  </si>
  <si>
    <t xml:space="preserve">Мероприятия по доведению в 2012 году средней заработной платы работников государственных и муниципальных учреждений культуры до планового значения, установленного для достижения в 2012 году исполнено </t>
  </si>
  <si>
    <t>Доведение в 2014 году средней заработной платы работников культуры в Ульяновской области до 64,9 % от средней по региону</t>
  </si>
  <si>
    <t>Доведение в 2013 году средней заработной платы работников государственных и муниципальных учреждений культуры до 56,1 % от средней по региону</t>
  </si>
  <si>
    <t>10.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</si>
  <si>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Повышение заработной платы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t>
  </si>
  <si>
    <t>Проведена индексация заработной платы с 01.10.2012 года на 6,0 % и установлены выплаты стимулирующего характера за сложность и напряжённость в соответствии с разработанными критериями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</si>
  <si>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составило 151,8%. Мероприятие выполнено</t>
  </si>
  <si>
    <t>Проиндексирована заработной платы с 01.10.2012 года на 6,0 % и установлениы выплаты стимулирующего характера за сложность и напряжённость в соответствии с разработанными критериями</t>
  </si>
  <si>
    <t>Проиндексирован заработная плата с 01.10.2012 года на 6,0 % и установлены выплат стимулирующего характера за сложность и напряжённость в соответствии с разработанными критериями</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</si>
  <si>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</si>
  <si>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Денежных средств из областного бюджета Ульяновской области не требовалось на реализацию мероприятий не требовалось</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</si>
  <si>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</si>
  <si>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2014 году.</t>
  </si>
  <si>
    <t>28.02.2015</t>
  </si>
  <si>
    <t xml:space="preserve">По данным  2014 года индикативный показатель отношения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соствил 48,7 %. Плановое значение не достигнуто ввиду возникшего в 2014 году профицита кадров. </t>
  </si>
  <si>
    <t xml:space="preserve">По данным в 2014 году 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составило 140,8 %                    Мероприятие исполнено.   </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</si>
  <si>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 образовавшейся в результате сокращения социальных работников, согласно мероприятиям "дорожной карты" по увеличению числа получателей услуг на дому на 1 социального работника.</t>
  </si>
  <si>
    <t xml:space="preserve"> По данным Росстата РФ за 2014 год средняя заработная плата социальных работников составила 12 324,0 рублей или 58,5 %  от средней заработной платы по региону (21 081,0 рублей). В 2014 году в результате реализации мероприятий "дорожной карты"по увеличению числа получателей услуг на дому на 1 социального работника сокращено 55,0 штатных единиц.</t>
  </si>
  <si>
    <t>За 2014 год реализовано 482 выставочных проекта в Ульяновской области, что составляет рост 48,2 % к уровню 2012 года.</t>
  </si>
  <si>
    <t>За 2014 год   515 720  детей привлечено к участию в творческих мероприятиях, что составляет 2,0 %.</t>
  </si>
  <si>
    <t>Отклонение фактического показателя от планового показателя обусловлено проведением  незапланированных выставок</t>
  </si>
  <si>
    <t xml:space="preserve">По итогам  2014 года средняя заработная плата педагогических работников общеобразовательных организаций составила 22442 рубля. Это 106,5% от средней заработной платы по экономике региона в 2014 году           (на 6,5 % выше планового значения показателя).  </t>
  </si>
  <si>
    <t xml:space="preserve">По итогам 2014 года средняя заработная плата педагогических работников дошкольных образовательных  организаций составила 18869 рублей (это 100,8% от средней заработной платы в общем образовании за 2014 г). </t>
  </si>
  <si>
    <t xml:space="preserve">По данным в 2014 году средняя заработная плата педагогических работников образоваетльных организаций, реализующих программы профессиональной подготовки и среднего профессионального обьразования составила 17 481 рублей или 82,9 % от средней заработной платы по региону в 2014 году (на 2,9 % выше плановового значения). Мероприятие исполнено </t>
  </si>
  <si>
    <t>170***</t>
  </si>
  <si>
    <t>48,2***</t>
  </si>
  <si>
    <t>2***</t>
  </si>
  <si>
    <t>Проиндексирована заработная плата с 01.10.2012 года на 6,0 % и установлены выплаты стимулирующего характера за сложность и напряжённость в соответствии с разработанными критериями</t>
  </si>
  <si>
    <t>16. Прирост количества выставочных проектов, осуществляемых в субъектах Российской Федерации, относительно уровня 2012 года</t>
  </si>
  <si>
    <t>Форма таблицы согласована:</t>
  </si>
  <si>
    <t>Н.П.Глинкин</t>
  </si>
  <si>
    <t>Н.П. Глинкин</t>
  </si>
  <si>
    <t xml:space="preserve">Начальник экспертно-аналитического управления администрации Губернатора Ульяновской области </t>
  </si>
  <si>
    <t>В 2013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</si>
  <si>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Отклонение показателя обусловлено низким темпом роста заработной платы в коммерческой сфере. По итогам января-декабря 2013 года размер среднемесячной начисленной заработной платы в целом по области составил: по полному кругу предприятий -19217,8 руб., по крупным и средним предприятиям -21332,3руб.</t>
  </si>
  <si>
    <t>Отклонение значения показателя в сторону увеличения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</si>
  <si>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2014</t>
  </si>
  <si>
    <t xml:space="preserve">1)21.02.2014 2)19.03.2014 3)01.09.2014 4)01.12.2014 </t>
  </si>
  <si>
    <t xml:space="preserve">1)21.02.2014 2)19.03.2014 3)01.09.2014  4)01.12.2014 </t>
  </si>
  <si>
    <t xml:space="preserve">1) Заключение Соглашения с Федеральной службой по труду и занятости о предоставлении в 2014 году субсидии из федерального бюджета бюджету Ульяновской области на реализацию дополнительных мероприятий в сфере занятости населения; 2) Утверждён порядок финансирования мероприятий по оборудованию (оснащению) рабочих мест для инвалидов постановлением Правительства Ульяновской области от 10.09.2014 №419«О внесении изменений в постановление Правительства Ульяновской области от 22.12.2011 № 632-П и признании утратившими силу отдельных постановлений Правительства Ульяновской области»; 3) За январь-сентябрь 2014 года создано 140  оборудованное (оснащённое) рабочие место для трудоустройства незанятых инвалидов; 4) За январь-декабрь трудоустроено 170 инвалидов, оборудовано (оснащено) 170 рабочих мест из них для 6 инвалидов использующих кресла-коляски.    </t>
  </si>
  <si>
    <t xml:space="preserve"> 14.3.</t>
  </si>
  <si>
    <t xml:space="preserve">По информации службы занятости в 2013 году прошли профессиональное обучение и получили документы о дополднительном образовании 1558 человек. В 2013 году по результатам конкурсных процедур были заключены государственные  контракты и договоры на обучение безработных граждан.   </t>
  </si>
  <si>
    <t>Повышение заработной платы среднего медицинского (фармацевтического) персонала (персонала, обеспечивающего условия для предоставления медицинских услуг)</t>
  </si>
  <si>
    <t xml:space="preserve">Постановление Правительства Ульяновской области от 20.10.2008 № 440-П «Об утверждении Положения об отраслевой системе оплаты труда работников областных государственных учреждений культуры и государственных архивов Ульяновской области» </t>
  </si>
  <si>
    <t xml:space="preserve">Постановление Правительства Ульяновской области от  29.08.2011 № 42/411-П «Культура в Ульяновской области" на 2012-2016 годы </t>
  </si>
  <si>
    <t xml:space="preserve">Осуществление выставочных проектов в Ульяновской области </t>
  </si>
  <si>
    <t>За 2012 год реализовано 166 выставочных проекта в Ульяновской области</t>
  </si>
  <si>
    <t>Проведение творческих мероприятий</t>
  </si>
  <si>
    <t>За 2012 год 505 600 детей привлечено к участию в творческих мероприятиях.</t>
  </si>
  <si>
    <t>Постановление Правительства Ульяновской области от 18.08.2008 № 353-П "О введении отраслевой системы оплаты труда работников областных государственных образовательных учреждений Ульяновской области", постановление Правительства Ульяновской области от 21.07.2009 № 284-П "Об утверждении положений об оплате труда работников отдельных областных государственных учреждений Ульяновской области"</t>
  </si>
  <si>
    <t>Индексация уровня заработной платы педагогическим работникам системы общего образования</t>
  </si>
  <si>
    <t>В 2012 году проведена индексация заработной платы педагогических работников системы общего образования</t>
  </si>
  <si>
    <t>Индексация заработной платы проведена</t>
  </si>
  <si>
    <t>Постановление Правительства Ульяновской области от 24.10.2012 № 496-П "О внесении изменений в постановление Правительства Ульяновской области от 18.08.2008 № 353-П и постановление Правительства Ульяновской области от 21.07.2009 № 284-П"</t>
  </si>
  <si>
    <t>2012</t>
  </si>
  <si>
    <t xml:space="preserve"> 6.3.</t>
  </si>
  <si>
    <t xml:space="preserve"> 7.2.</t>
  </si>
  <si>
    <t>8.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</si>
  <si>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 xml:space="preserve"> 12.3.</t>
  </si>
  <si>
    <t>31.12.201</t>
  </si>
  <si>
    <t>Повышение заработной платы младшего медицинского персонала (персонала, обеспечивающего условия для предоставления медицинских услуг)</t>
  </si>
  <si>
    <t>6.1</t>
  </si>
  <si>
    <t>6.3</t>
  </si>
  <si>
    <t>6.2</t>
  </si>
  <si>
    <t>6.4</t>
  </si>
  <si>
    <t>7.3</t>
  </si>
  <si>
    <t>7.5</t>
  </si>
  <si>
    <t>8.1</t>
  </si>
  <si>
    <t>8.2</t>
  </si>
  <si>
    <t>8.3</t>
  </si>
  <si>
    <t>8.6</t>
  </si>
  <si>
    <t>8.4</t>
  </si>
  <si>
    <t>8.5</t>
  </si>
  <si>
    <t>9.1</t>
  </si>
  <si>
    <t>9.2</t>
  </si>
  <si>
    <t>9.3</t>
  </si>
  <si>
    <t>9.5</t>
  </si>
  <si>
    <t>9.6</t>
  </si>
  <si>
    <t>9.4</t>
  </si>
  <si>
    <t>12.4</t>
  </si>
  <si>
    <t>12.5</t>
  </si>
  <si>
    <t>12.6</t>
  </si>
  <si>
    <t>13.2</t>
  </si>
  <si>
    <t>13.3</t>
  </si>
  <si>
    <t>13.4</t>
  </si>
  <si>
    <t>13.5</t>
  </si>
  <si>
    <t>13.6</t>
  </si>
  <si>
    <t xml:space="preserve"> 15.2.</t>
  </si>
  <si>
    <t>Постановление Правительства Ульяновской области от 25.01.2012 № 29-П "О программе поддержки занятости населения Ульяновской области в 2012 году"</t>
  </si>
  <si>
    <t>В 2012 году трудоустроено 160 инвалида (исполнение Программы – 100%).Размер возмещения затрат работодателю на оборудование (оснащение) одного рабочего места для инвалида составляет 100,0 тыс. рублей.</t>
  </si>
  <si>
    <t>109,4*</t>
  </si>
  <si>
    <t xml:space="preserve">Отклонение связано с благоприятными экономисескими условиями в регионе - низким уровнем инфляции, высоким темпом роста номинальной заработной платы, эффективной политикой, проводимой органами власти региона по достижению показателя </t>
  </si>
  <si>
    <t>Отклонение значения показателя в сторону уменьшения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</si>
  <si>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55,8**</t>
  </si>
  <si>
    <t>** Итоги федерального статистического наблюдения в сфере оплаты труда представлены за 1 квартал 2013 года, с момента ведения наблюдения.</t>
  </si>
  <si>
    <t>* Информация  из базы ЕМИСС, на официальном сайте Росстата показатель составляет 108,4 %.</t>
  </si>
  <si>
    <t>138,6**</t>
  </si>
  <si>
    <t>44,5**</t>
  </si>
  <si>
    <t>-</t>
  </si>
  <si>
    <t>46,4**</t>
  </si>
  <si>
    <t>79,9**</t>
  </si>
  <si>
    <t>164***</t>
  </si>
  <si>
    <t>160***</t>
  </si>
  <si>
    <t>Прирост количества выставочных проектов, осуществляемых в субъектах Российской Федерации относительно уровня 2012 года****</t>
  </si>
  <si>
    <r>
      <t xml:space="preserve">**** В соответствии с приказом Минкультуры России от 30.09.2013 № 1503 "О методике расчёта целевого показателя "Рост количества выставочных проектов, осуществляемых в субъектах Российской Федерации (по отношению к 2012 году)" расчёт показателя осуществляется относительно уровня 2012 года.  </t>
    </r>
    <r>
      <rPr>
        <sz val="10"/>
        <color indexed="8"/>
        <rFont val="Calibri"/>
        <family val="2"/>
      </rPr>
      <t xml:space="preserve">
</t>
    </r>
  </si>
  <si>
    <t xml:space="preserve">*** Фактическое значение показателя указано исходя и данных, имеющихся в распоряжении отраслевого органа власти </t>
  </si>
  <si>
    <t>отчётная дата (период) значение показателя (N)</t>
  </si>
  <si>
    <t>Распоряжение Правительства Ульяновской области от 14.11.2006 № 592-пр "О Концепции повышения уровня жизни населения Ульяновской области"</t>
  </si>
  <si>
    <t>Обеспечение на основе оптимизации структуры экономики области устойчивого роста реальных доходов населения</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</si>
  <si>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2013 году.</t>
  </si>
  <si>
    <t xml:space="preserve">Проведение обучающих семенаров с целью повышения квалификации руководителей и специалистов области. Осуществление переподготовки, повышения квалификации кадров. </t>
  </si>
  <si>
    <t xml:space="preserve">Приказ Департамента занятости населения Ульяновской области от 29.11.2010 № 26
"Об утверждении ведомственной целевой программы содействия занятости населения Ульяновской области на 2011 - 2013 годы"
</t>
  </si>
  <si>
    <t>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</si>
  <si>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</si>
  <si>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распоряжение Правительтсва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</si>
  <si>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 xml:space="preserve">Достижение уровня реальной заработной платы работников в Ульяновской области в 2014 году - не менее 106,5 % от уровня 2013 года.                                                      </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</si>
  <si>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</si>
  <si>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</si>
  <si>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должно составлять 146,1 %</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</si>
</sst>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 numFmtId="170" formatCode="0.00_ ;[Red]\-0.00\ "/>
    <numFmt numFmtId="171" formatCode="#,##0.0"/>
    <numFmt numFmtId="172" formatCode="0.00;[Red]0.00"/>
    <numFmt numFmtId="173" formatCode="0.00_ ;\-0.00\ "/>
  </numFmts>
  <fonts count="28">
    <font>
      <sz val="11"/>
      <color indexed="8"/>
      <name val="Calibri"/>
      <family val="2"/>
    </font>
    <font>
      <sz val="10"/>
      <color indexed="8"/>
      <name val="Times New Roman"/>
      <family val="1"/>
    </font>
    <font>
      <b/>
      <sz val="10"/>
      <color indexed="8"/>
      <name val="Times New Roman"/>
      <family val="1"/>
    </font>
    <font>
      <sz val="8"/>
      <name val="Calibri"/>
      <family val="2"/>
    </font>
    <font>
      <sz val="10"/>
      <name val="Times New Roman"/>
      <family val="1"/>
    </font>
    <font>
      <sz val="10"/>
      <name val="Arial Cyr"/>
      <family val="0"/>
    </font>
    <font>
      <sz val="10"/>
      <color indexed="63"/>
      <name val="Times New Roman"/>
      <family val="1"/>
    </font>
    <font>
      <sz val="11"/>
      <color indexed="8"/>
      <name val="Times New Roman"/>
      <family val="1"/>
    </font>
    <font>
      <b/>
      <sz val="11"/>
      <color indexed="8"/>
      <name val="Calibri"/>
      <family val="2"/>
    </font>
    <font>
      <sz val="10"/>
      <color indexed="8"/>
      <name val="Calibri"/>
      <family val="2"/>
    </font>
    <font>
      <sz val="10"/>
      <color indexed="10"/>
      <name val="Times New Roman"/>
      <family val="1"/>
    </font>
    <font>
      <b/>
      <sz val="11"/>
      <name val="Calibri"/>
      <family val="2"/>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top/>
      <bottom style="medium"/>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style="thin"/>
      <bottom style="thin"/>
    </border>
    <border>
      <left/>
      <right/>
      <top style="thin"/>
      <bottom/>
    </border>
    <border>
      <left style="medium"/>
      <right/>
      <top style="medium"/>
      <bottom/>
    </border>
    <border>
      <left/>
      <right/>
      <top style="medium"/>
      <bottom/>
    </border>
    <border>
      <left/>
      <right style="medium"/>
      <top style="medium"/>
      <bottom/>
    </border>
    <border>
      <left style="thin"/>
      <right/>
      <top style="thin"/>
      <bottom style="thin"/>
    </border>
    <border>
      <left>
        <color indexed="63"/>
      </left>
      <right>
        <color indexed="63"/>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8"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0" fillId="0" borderId="0">
      <alignment/>
      <protection/>
    </xf>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7" fillId="4" borderId="0" applyNumberFormat="0" applyBorder="0" applyAlignment="0" applyProtection="0"/>
  </cellStyleXfs>
  <cellXfs count="201">
    <xf numFmtId="0" fontId="0" fillId="0" borderId="0" xfId="0" applyAlignment="1">
      <alignment/>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Fill="1" applyBorder="1" applyAlignment="1">
      <alignment horizontal="center" vertical="center" wrapText="1"/>
    </xf>
    <xf numFmtId="0" fontId="0" fillId="0" borderId="0" xfId="0" applyAlignment="1">
      <alignment wrapText="1"/>
    </xf>
    <xf numFmtId="49" fontId="0" fillId="0" borderId="0" xfId="0" applyNumberFormat="1" applyAlignment="1">
      <alignment wrapText="1"/>
    </xf>
    <xf numFmtId="0" fontId="0" fillId="0" borderId="0" xfId="0" applyAlignment="1">
      <alignment horizontal="center" vertical="center" wrapText="1"/>
    </xf>
    <xf numFmtId="14" fontId="1"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53" applyFont="1" applyFill="1" applyBorder="1" applyAlignment="1">
      <alignment horizontal="center" vertical="center" wrapText="1"/>
      <protection/>
    </xf>
    <xf numFmtId="49" fontId="1" fillId="0" borderId="10" xfId="53" applyNumberFormat="1" applyFont="1" applyFill="1" applyBorder="1" applyAlignment="1">
      <alignment horizontal="center" vertical="center" wrapText="1"/>
      <protection/>
    </xf>
    <xf numFmtId="14" fontId="1" fillId="0" borderId="10" xfId="5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164" fontId="1" fillId="0" borderId="10" xfId="0" applyNumberFormat="1" applyFont="1" applyFill="1" applyBorder="1" applyAlignment="1">
      <alignment horizontal="center" vertical="center" wrapText="1"/>
    </xf>
    <xf numFmtId="0" fontId="1" fillId="24" borderId="10" xfId="53"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64" fontId="1" fillId="0" borderId="10" xfId="0" applyNumberFormat="1" applyFont="1" applyFill="1" applyBorder="1" applyAlignment="1">
      <alignment horizontal="center" vertical="center" wrapText="1"/>
    </xf>
    <xf numFmtId="0" fontId="1" fillId="24" borderId="10" xfId="0" applyFont="1" applyFill="1" applyBorder="1" applyAlignment="1">
      <alignment horizontal="center" vertical="center" wrapText="1"/>
    </xf>
    <xf numFmtId="0" fontId="6" fillId="24" borderId="10" xfId="0" applyFont="1" applyFill="1" applyBorder="1" applyAlignment="1">
      <alignment horizontal="center" vertical="center" wrapText="1"/>
    </xf>
    <xf numFmtId="14" fontId="1" fillId="24" borderId="10" xfId="0" applyNumberFormat="1" applyFont="1" applyFill="1" applyBorder="1" applyAlignment="1">
      <alignment horizontal="center" vertical="center" wrapText="1"/>
    </xf>
    <xf numFmtId="49" fontId="1" fillId="24" borderId="10" xfId="0" applyNumberFormat="1" applyFont="1" applyFill="1" applyBorder="1" applyAlignment="1">
      <alignment horizontal="center" vertical="center" wrapText="1"/>
    </xf>
    <xf numFmtId="14" fontId="4" fillId="24" borderId="10" xfId="52" applyNumberFormat="1" applyFont="1" applyFill="1" applyBorder="1" applyAlignment="1">
      <alignment horizontal="center" vertical="center" wrapText="1"/>
      <protection/>
    </xf>
    <xf numFmtId="0" fontId="1" fillId="24" borderId="10" xfId="0" applyFont="1" applyFill="1" applyBorder="1" applyAlignment="1">
      <alignment horizontal="center" vertical="center" wrapText="1"/>
    </xf>
    <xf numFmtId="0" fontId="2" fillId="24" borderId="10" xfId="0" applyFont="1" applyFill="1" applyBorder="1" applyAlignment="1">
      <alignment vertical="center" wrapText="1"/>
    </xf>
    <xf numFmtId="16" fontId="1" fillId="24"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2" fontId="1" fillId="0" borderId="10" xfId="0" applyNumberFormat="1"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14" fontId="4" fillId="24" borderId="10" xfId="0" applyNumberFormat="1" applyFont="1" applyFill="1" applyBorder="1" applyAlignment="1">
      <alignment horizontal="center" vertical="center" wrapText="1"/>
    </xf>
    <xf numFmtId="0" fontId="2" fillId="24" borderId="10" xfId="0" applyFont="1" applyFill="1" applyBorder="1" applyAlignment="1">
      <alignment horizontal="center" vertical="center" wrapText="1"/>
    </xf>
    <xf numFmtId="49" fontId="1" fillId="0" borderId="0" xfId="0" applyNumberFormat="1" applyFont="1" applyFill="1" applyBorder="1" applyAlignment="1">
      <alignment horizontal="left" vertical="top" wrapText="1"/>
    </xf>
    <xf numFmtId="0" fontId="1" fillId="0" borderId="10" xfId="0" applyFont="1" applyFill="1" applyBorder="1" applyAlignment="1">
      <alignment horizontal="center" wrapText="1"/>
    </xf>
    <xf numFmtId="0" fontId="1" fillId="0" borderId="10" xfId="0" applyFont="1" applyFill="1" applyBorder="1" applyAlignment="1">
      <alignment vertical="center" wrapText="1"/>
    </xf>
    <xf numFmtId="0" fontId="0" fillId="0" borderId="0" xfId="0" applyAlignment="1">
      <alignment horizontal="right" wrapText="1"/>
    </xf>
    <xf numFmtId="49" fontId="8" fillId="0" borderId="0" xfId="0" applyNumberFormat="1" applyFont="1" applyAlignment="1">
      <alignment horizontal="center" wrapText="1"/>
    </xf>
    <xf numFmtId="0" fontId="1" fillId="0" borderId="0" xfId="0" applyFont="1" applyFill="1" applyAlignment="1">
      <alignment vertical="center"/>
    </xf>
    <xf numFmtId="0" fontId="9" fillId="0" borderId="0" xfId="0" applyFont="1" applyFill="1" applyAlignment="1">
      <alignment/>
    </xf>
    <xf numFmtId="0" fontId="1" fillId="0" borderId="11" xfId="0" applyFont="1" applyFill="1" applyBorder="1" applyAlignment="1">
      <alignment vertical="center"/>
    </xf>
    <xf numFmtId="0" fontId="8" fillId="0" borderId="0" xfId="0" applyFont="1" applyAlignment="1">
      <alignment vertical="top"/>
    </xf>
    <xf numFmtId="0" fontId="8" fillId="0" borderId="0" xfId="0" applyFont="1" applyAlignment="1">
      <alignment/>
    </xf>
    <xf numFmtId="0" fontId="8" fillId="0" borderId="0" xfId="0" applyFont="1" applyBorder="1" applyAlignment="1">
      <alignment/>
    </xf>
    <xf numFmtId="0" fontId="0" fillId="0" borderId="0" xfId="0" applyBorder="1" applyAlignment="1">
      <alignment/>
    </xf>
    <xf numFmtId="0" fontId="1"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8" fillId="0" borderId="0" xfId="0" applyFont="1" applyAlignment="1">
      <alignment horizontal="center"/>
    </xf>
    <xf numFmtId="0" fontId="2" fillId="0" borderId="0" xfId="0" applyFont="1" applyFill="1" applyAlignment="1">
      <alignment vertical="center" wrapText="1"/>
    </xf>
    <xf numFmtId="0" fontId="2" fillId="0" borderId="0" xfId="0" applyFont="1" applyFill="1" applyAlignment="1">
      <alignment horizontal="right" vertical="center" wrapText="1"/>
    </xf>
    <xf numFmtId="49" fontId="4" fillId="24" borderId="10" xfId="0" applyNumberFormat="1" applyFont="1" applyFill="1" applyBorder="1" applyAlignment="1">
      <alignment horizontal="center" vertical="center" wrapText="1"/>
    </xf>
    <xf numFmtId="0" fontId="1" fillId="24" borderId="10" xfId="0" applyFont="1" applyFill="1" applyBorder="1" applyAlignment="1">
      <alignment horizontal="center" vertical="center"/>
    </xf>
    <xf numFmtId="0" fontId="1" fillId="24" borderId="10" xfId="0" applyFont="1" applyFill="1" applyBorder="1" applyAlignment="1">
      <alignment horizontal="center" wrapText="1"/>
    </xf>
    <xf numFmtId="0" fontId="1" fillId="0" borderId="10" xfId="0" applyFont="1" applyBorder="1" applyAlignment="1">
      <alignment horizontal="center" vertical="top" wrapText="1"/>
    </xf>
    <xf numFmtId="0" fontId="1" fillId="0" borderId="10" xfId="0" applyFont="1" applyFill="1" applyBorder="1" applyAlignment="1">
      <alignment horizontal="center" vertical="top" wrapText="1"/>
    </xf>
    <xf numFmtId="0" fontId="1" fillId="24" borderId="10" xfId="0" applyFont="1" applyFill="1" applyBorder="1" applyAlignment="1">
      <alignment horizontal="center" vertical="top" wrapText="1"/>
    </xf>
    <xf numFmtId="0" fontId="4" fillId="24" borderId="10" xfId="0" applyFont="1" applyFill="1" applyBorder="1" applyAlignment="1">
      <alignment horizontal="center" vertical="top" wrapText="1"/>
    </xf>
    <xf numFmtId="0" fontId="1" fillId="0" borderId="10" xfId="53" applyNumberFormat="1" applyFont="1" applyFill="1" applyBorder="1" applyAlignment="1">
      <alignment horizontal="center" vertical="top" wrapText="1"/>
      <protection/>
    </xf>
    <xf numFmtId="0" fontId="1" fillId="24" borderId="10" xfId="0" applyFont="1" applyFill="1" applyBorder="1" applyAlignment="1" applyProtection="1">
      <alignment horizontal="center" vertical="top" wrapText="1"/>
      <protection locked="0"/>
    </xf>
    <xf numFmtId="0" fontId="1" fillId="24" borderId="10" xfId="0" applyFont="1" applyFill="1" applyBorder="1" applyAlignment="1" applyProtection="1">
      <alignment horizontal="center" vertical="top" wrapText="1"/>
      <protection locked="0"/>
    </xf>
    <xf numFmtId="0" fontId="1" fillId="24"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24" borderId="10" xfId="0" applyFont="1" applyFill="1" applyBorder="1" applyAlignment="1">
      <alignment horizontal="center" vertical="center"/>
    </xf>
    <xf numFmtId="164" fontId="4" fillId="24" borderId="10" xfId="0" applyNumberFormat="1" applyFont="1" applyFill="1" applyBorder="1" applyAlignment="1">
      <alignment horizontal="center" vertical="center" wrapText="1"/>
    </xf>
    <xf numFmtId="0" fontId="1" fillId="24" borderId="10" xfId="53" applyFont="1" applyFill="1" applyBorder="1" applyAlignment="1">
      <alignment horizontal="center" vertical="top" wrapText="1"/>
      <protection/>
    </xf>
    <xf numFmtId="0" fontId="1" fillId="24" borderId="10" xfId="0" applyFont="1" applyFill="1" applyBorder="1" applyAlignment="1">
      <alignment horizontal="center" vertical="center" wrapText="1"/>
    </xf>
    <xf numFmtId="0" fontId="11" fillId="0" borderId="0" xfId="0" applyFont="1" applyAlignment="1">
      <alignment horizontal="center"/>
    </xf>
    <xf numFmtId="0" fontId="11" fillId="0" borderId="0" xfId="0" applyFont="1" applyAlignment="1">
      <alignment/>
    </xf>
    <xf numFmtId="0" fontId="12" fillId="0" borderId="0" xfId="0" applyFont="1" applyFill="1" applyAlignment="1">
      <alignment/>
    </xf>
    <xf numFmtId="0" fontId="4" fillId="24" borderId="10" xfId="52" applyFont="1" applyFill="1" applyBorder="1" applyAlignment="1">
      <alignment horizontal="center" vertical="center" wrapText="1"/>
      <protection/>
    </xf>
    <xf numFmtId="0" fontId="10" fillId="24" borderId="10" xfId="0" applyFont="1" applyFill="1" applyBorder="1" applyAlignment="1">
      <alignment vertical="center" wrapText="1"/>
    </xf>
    <xf numFmtId="0" fontId="1" fillId="24" borderId="10" xfId="54" applyFont="1" applyFill="1" applyBorder="1" applyAlignment="1">
      <alignment horizontal="center" vertical="center" wrapText="1"/>
      <protection/>
    </xf>
    <xf numFmtId="49" fontId="1" fillId="24" borderId="10" xfId="53" applyNumberFormat="1" applyFont="1" applyFill="1" applyBorder="1" applyAlignment="1">
      <alignment horizontal="center" vertical="center" wrapText="1"/>
      <protection/>
    </xf>
    <xf numFmtId="0" fontId="4" fillId="0" borderId="10"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14" fontId="1" fillId="0" borderId="10" xfId="54" applyNumberFormat="1" applyFont="1" applyFill="1" applyBorder="1" applyAlignment="1">
      <alignment horizontal="center" vertical="center" wrapText="1"/>
      <protection/>
    </xf>
    <xf numFmtId="0" fontId="4" fillId="0" borderId="10" xfId="0" applyFont="1" applyFill="1" applyBorder="1" applyAlignment="1">
      <alignment horizontal="center" vertical="top" wrapText="1"/>
    </xf>
    <xf numFmtId="0" fontId="1" fillId="24" borderId="0" xfId="0" applyFont="1" applyFill="1" applyAlignment="1">
      <alignment horizontal="center"/>
    </xf>
    <xf numFmtId="0" fontId="9" fillId="24" borderId="10" xfId="0" applyFont="1" applyFill="1" applyBorder="1" applyAlignment="1">
      <alignment/>
    </xf>
    <xf numFmtId="14" fontId="1" fillId="0" borderId="10" xfId="0" applyNumberFormat="1" applyFont="1" applyBorder="1" applyAlignment="1">
      <alignment horizontal="center" vertical="center" wrapText="1"/>
    </xf>
    <xf numFmtId="3" fontId="1" fillId="0" borderId="10" xfId="0" applyNumberFormat="1" applyFont="1" applyBorder="1" applyAlignment="1">
      <alignment horizontal="center" vertical="center" wrapText="1"/>
    </xf>
    <xf numFmtId="0" fontId="0" fillId="0" borderId="10" xfId="0" applyBorder="1" applyAlignment="1">
      <alignment wrapText="1"/>
    </xf>
    <xf numFmtId="0" fontId="1" fillId="0" borderId="10" xfId="53" applyFont="1" applyFill="1" applyBorder="1" applyAlignment="1">
      <alignment horizontal="center" vertical="top" wrapText="1"/>
      <protection/>
    </xf>
    <xf numFmtId="14" fontId="4" fillId="24" borderId="10" xfId="54" applyNumberFormat="1" applyFont="1" applyFill="1" applyBorder="1" applyAlignment="1">
      <alignment horizontal="center" vertical="center" wrapText="1"/>
      <protection/>
    </xf>
    <xf numFmtId="14" fontId="4" fillId="24" borderId="10" xfId="53" applyNumberFormat="1" applyFont="1" applyFill="1" applyBorder="1" applyAlignment="1">
      <alignment horizontal="center" vertical="center" wrapText="1"/>
      <protection/>
    </xf>
    <xf numFmtId="0" fontId="1" fillId="0" borderId="10" xfId="53" applyFont="1" applyBorder="1" applyAlignment="1">
      <alignment horizontal="center" vertical="center" wrapText="1"/>
      <protection/>
    </xf>
    <xf numFmtId="0" fontId="4" fillId="24" borderId="10" xfId="54" applyFont="1" applyFill="1" applyBorder="1" applyAlignment="1">
      <alignment horizontal="center" vertical="center" wrapText="1"/>
      <protection/>
    </xf>
    <xf numFmtId="14" fontId="1" fillId="24" borderId="10" xfId="54" applyNumberFormat="1" applyFont="1" applyFill="1" applyBorder="1" applyAlignment="1">
      <alignment horizontal="center" vertical="center" wrapText="1"/>
      <protection/>
    </xf>
    <xf numFmtId="0" fontId="1" fillId="0" borderId="10" xfId="54" applyFont="1" applyBorder="1" applyAlignment="1">
      <alignment horizontal="center" vertical="center" wrapText="1"/>
      <protection/>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 fillId="24"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 fillId="0" borderId="10" xfId="54" applyFont="1" applyFill="1" applyBorder="1" applyAlignment="1">
      <alignment horizontal="center" vertical="center" wrapText="1"/>
      <protection/>
    </xf>
    <xf numFmtId="0" fontId="9" fillId="0" borderId="10" xfId="0" applyFont="1" applyFill="1" applyBorder="1" applyAlignment="1">
      <alignment/>
    </xf>
    <xf numFmtId="0" fontId="1" fillId="0" borderId="10" xfId="0" applyNumberFormat="1" applyFont="1" applyFill="1" applyBorder="1" applyAlignment="1">
      <alignment horizontal="center" vertical="top" wrapText="1"/>
    </xf>
    <xf numFmtId="14" fontId="1" fillId="0" borderId="15"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24" borderId="16" xfId="0" applyFont="1" applyFill="1" applyBorder="1" applyAlignment="1">
      <alignment horizontal="center" vertical="center" wrapText="1"/>
    </xf>
    <xf numFmtId="171" fontId="1" fillId="24" borderId="10" xfId="0" applyNumberFormat="1" applyFont="1" applyFill="1" applyBorder="1" applyAlignment="1">
      <alignment horizontal="center" vertical="center" wrapText="1"/>
    </xf>
    <xf numFmtId="0" fontId="1" fillId="24" borderId="12" xfId="0" applyFont="1" applyFill="1" applyBorder="1" applyAlignment="1">
      <alignment horizontal="center" vertical="center" wrapText="1"/>
    </xf>
    <xf numFmtId="14" fontId="1" fillId="24" borderId="12" xfId="0" applyNumberFormat="1" applyFont="1" applyFill="1" applyBorder="1" applyAlignment="1">
      <alignment horizontal="center" vertical="center" wrapText="1"/>
    </xf>
    <xf numFmtId="0" fontId="1" fillId="0" borderId="13"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4" borderId="10" xfId="54" applyNumberFormat="1" applyFont="1" applyFill="1" applyBorder="1" applyAlignment="1">
      <alignment horizontal="center" vertical="top" wrapText="1"/>
      <protection/>
    </xf>
    <xf numFmtId="49" fontId="4" fillId="24" borderId="10" xfId="52" applyNumberFormat="1" applyFont="1" applyFill="1" applyBorder="1" applyAlignment="1">
      <alignment horizontal="center" vertical="center" wrapText="1"/>
      <protection/>
    </xf>
    <xf numFmtId="0" fontId="4" fillId="0" borderId="10" xfId="0" applyFont="1" applyBorder="1" applyAlignment="1">
      <alignment horizontal="center" vertical="top" wrapText="1"/>
    </xf>
    <xf numFmtId="0" fontId="4" fillId="0" borderId="10" xfId="52" applyFont="1" applyFill="1" applyBorder="1" applyAlignment="1">
      <alignment horizontal="center" vertical="center" wrapText="1"/>
      <protection/>
    </xf>
    <xf numFmtId="49" fontId="1" fillId="24" borderId="10" xfId="54" applyNumberFormat="1" applyFont="1" applyFill="1" applyBorder="1" applyAlignment="1">
      <alignment horizontal="center" vertical="center" wrapText="1"/>
      <protection/>
    </xf>
    <xf numFmtId="49" fontId="1" fillId="0" borderId="12" xfId="0" applyNumberFormat="1" applyFont="1" applyFill="1" applyBorder="1" applyAlignment="1">
      <alignment horizontal="center" vertical="center" wrapText="1"/>
    </xf>
    <xf numFmtId="0" fontId="0" fillId="0" borderId="0" xfId="0" applyFill="1" applyAlignment="1">
      <alignment wrapText="1"/>
    </xf>
    <xf numFmtId="0" fontId="7" fillId="0" borderId="10" xfId="0" applyFont="1" applyFill="1" applyBorder="1" applyAlignment="1">
      <alignment horizontal="center" vertical="top" wrapText="1"/>
    </xf>
    <xf numFmtId="14" fontId="1" fillId="0" borderId="12" xfId="0" applyNumberFormat="1" applyFont="1" applyFill="1" applyBorder="1" applyAlignment="1">
      <alignment horizontal="center" vertical="center" wrapText="1"/>
    </xf>
    <xf numFmtId="0" fontId="0" fillId="0" borderId="10" xfId="0" applyFill="1" applyBorder="1" applyAlignment="1">
      <alignment vertical="top" wrapText="1"/>
    </xf>
    <xf numFmtId="14"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vertical="center" wrapText="1"/>
    </xf>
    <xf numFmtId="0" fontId="4" fillId="24" borderId="10" xfId="0" applyNumberFormat="1" applyFont="1" applyFill="1" applyBorder="1" applyAlignment="1">
      <alignment horizontal="center" vertical="center" wrapText="1"/>
    </xf>
    <xf numFmtId="0" fontId="1" fillId="24" borderId="10" xfId="0" applyFont="1" applyFill="1" applyBorder="1" applyAlignment="1">
      <alignment horizontal="center" wrapText="1"/>
    </xf>
    <xf numFmtId="0" fontId="1" fillId="24" borderId="10" xfId="54" applyFont="1" applyFill="1" applyBorder="1" applyAlignment="1">
      <alignment horizontal="center" vertical="top" wrapText="1"/>
      <protection/>
    </xf>
    <xf numFmtId="0" fontId="4" fillId="24" borderId="10" xfId="53" applyNumberFormat="1" applyFont="1" applyFill="1" applyBorder="1" applyAlignment="1">
      <alignment horizontal="center" vertical="top" wrapText="1"/>
      <protection/>
    </xf>
    <xf numFmtId="0" fontId="0" fillId="0" borderId="0" xfId="0" applyNumberFormat="1" applyAlignment="1">
      <alignment wrapText="1"/>
    </xf>
    <xf numFmtId="0" fontId="1" fillId="0" borderId="10" xfId="0" applyNumberFormat="1" applyFont="1" applyBorder="1" applyAlignment="1">
      <alignment horizontal="center" vertical="center" wrapText="1"/>
    </xf>
    <xf numFmtId="0" fontId="1" fillId="24"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53" applyNumberFormat="1" applyFont="1" applyFill="1" applyBorder="1" applyAlignment="1">
      <alignment horizontal="center" vertical="center" wrapText="1"/>
      <protection/>
    </xf>
    <xf numFmtId="0" fontId="1" fillId="24" borderId="10" xfId="53" applyNumberFormat="1" applyFont="1" applyFill="1" applyBorder="1" applyAlignment="1">
      <alignment horizontal="center" vertical="center" wrapText="1"/>
      <protection/>
    </xf>
    <xf numFmtId="0" fontId="1" fillId="24" borderId="10" xfId="54" applyNumberFormat="1" applyFont="1" applyFill="1" applyBorder="1" applyAlignment="1">
      <alignment horizontal="center" vertical="center" wrapText="1"/>
      <protection/>
    </xf>
    <xf numFmtId="0" fontId="1" fillId="0" borderId="10" xfId="54" applyNumberFormat="1" applyFont="1" applyFill="1" applyBorder="1" applyAlignment="1">
      <alignment horizontal="center" vertical="center" wrapText="1"/>
      <protection/>
    </xf>
    <xf numFmtId="0" fontId="0" fillId="24" borderId="10" xfId="0" applyNumberForma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24" borderId="10" xfId="0" applyNumberFormat="1" applyFont="1" applyFill="1" applyBorder="1" applyAlignment="1">
      <alignment horizontal="center" vertical="center" wrapText="1"/>
    </xf>
    <xf numFmtId="0" fontId="8" fillId="0" borderId="0" xfId="0" applyNumberFormat="1" applyFont="1" applyAlignment="1">
      <alignment vertical="top"/>
    </xf>
    <xf numFmtId="0" fontId="8" fillId="0" borderId="0" xfId="0" applyNumberFormat="1" applyFont="1" applyAlignment="1">
      <alignment/>
    </xf>
    <xf numFmtId="0" fontId="0" fillId="0" borderId="0" xfId="0" applyNumberFormat="1" applyBorder="1" applyAlignment="1">
      <alignment/>
    </xf>
    <xf numFmtId="0" fontId="1" fillId="24" borderId="10" xfId="0" applyNumberFormat="1" applyFont="1" applyFill="1" applyBorder="1" applyAlignment="1">
      <alignment horizontal="center" vertical="top" wrapText="1"/>
    </xf>
    <xf numFmtId="0" fontId="4" fillId="24" borderId="10" xfId="0" applyNumberFormat="1" applyFont="1" applyFill="1" applyBorder="1" applyAlignment="1">
      <alignment horizontal="center" vertical="top" wrapText="1"/>
    </xf>
    <xf numFmtId="0" fontId="4" fillId="24" borderId="10" xfId="0" applyFont="1" applyFill="1" applyBorder="1" applyAlignment="1">
      <alignment horizontal="center" vertical="top" wrapText="1"/>
    </xf>
    <xf numFmtId="43" fontId="1" fillId="24" borderId="10" xfId="62" applyFont="1" applyFill="1" applyBorder="1" applyAlignment="1">
      <alignment horizontal="center" vertical="top" wrapText="1"/>
    </xf>
    <xf numFmtId="0" fontId="1" fillId="24" borderId="10" xfId="54" applyFont="1" applyFill="1" applyBorder="1" applyAlignment="1">
      <alignment horizontal="center" vertical="top" wrapText="1"/>
      <protection/>
    </xf>
    <xf numFmtId="49" fontId="1" fillId="24" borderId="10" xfId="62" applyNumberFormat="1" applyFont="1" applyFill="1" applyBorder="1" applyAlignment="1">
      <alignment horizontal="center" vertical="top" wrapText="1"/>
    </xf>
    <xf numFmtId="0" fontId="4" fillId="24" borderId="14" xfId="0" applyFont="1" applyFill="1" applyBorder="1" applyAlignment="1">
      <alignment horizontal="center" vertical="center" wrapText="1"/>
    </xf>
    <xf numFmtId="14" fontId="1" fillId="0" borderId="12"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7" xfId="0" applyFont="1" applyBorder="1" applyAlignment="1">
      <alignment horizontal="left" vertical="top" wrapText="1"/>
    </xf>
    <xf numFmtId="0" fontId="1" fillId="24" borderId="12" xfId="0" applyFont="1" applyFill="1" applyBorder="1" applyAlignment="1">
      <alignment horizontal="center" vertical="top" wrapText="1"/>
    </xf>
    <xf numFmtId="0" fontId="1" fillId="24" borderId="14"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24" borderId="12"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24" borderId="13" xfId="0" applyFont="1" applyFill="1" applyBorder="1" applyAlignment="1">
      <alignment horizontal="center" vertical="center" wrapText="1"/>
    </xf>
    <xf numFmtId="0" fontId="1" fillId="24"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2" fillId="0" borderId="0" xfId="0" applyNumberFormat="1" applyFont="1" applyAlignment="1">
      <alignment horizontal="center" wrapText="1"/>
    </xf>
    <xf numFmtId="0" fontId="2" fillId="0" borderId="0" xfId="0" applyFont="1" applyFill="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0" xfId="0" applyFont="1" applyFill="1" applyBorder="1" applyAlignment="1">
      <alignment horizontal="left" vertical="top" wrapText="1"/>
    </xf>
    <xf numFmtId="0" fontId="4" fillId="0" borderId="10" xfId="0" applyFont="1" applyFill="1" applyBorder="1" applyAlignment="1">
      <alignment horizontal="center" vertical="center" wrapText="1"/>
    </xf>
    <xf numFmtId="0" fontId="1" fillId="24" borderId="13" xfId="0" applyFont="1" applyFill="1" applyBorder="1" applyAlignment="1">
      <alignment horizontal="center" vertical="center"/>
    </xf>
    <xf numFmtId="0" fontId="1" fillId="24" borderId="14" xfId="0" applyFont="1" applyFill="1" applyBorder="1" applyAlignment="1">
      <alignment horizontal="center" vertical="center"/>
    </xf>
    <xf numFmtId="0" fontId="1" fillId="0" borderId="10" xfId="53" applyFont="1" applyBorder="1" applyAlignment="1">
      <alignment horizontal="center" vertical="center" wrapText="1"/>
      <protection/>
    </xf>
    <xf numFmtId="0" fontId="1" fillId="24" borderId="10" xfId="0" applyFont="1" applyFill="1" applyBorder="1" applyAlignment="1">
      <alignment horizontal="center" vertical="center" wrapText="1"/>
    </xf>
    <xf numFmtId="0" fontId="1" fillId="0" borderId="10" xfId="54" applyFont="1" applyBorder="1" applyAlignment="1">
      <alignment horizontal="center" vertical="center" wrapText="1"/>
      <protection/>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6" xfId="0" applyFont="1" applyBorder="1" applyAlignment="1">
      <alignment horizontal="center" vertical="center" wrapText="1"/>
    </xf>
    <xf numFmtId="0" fontId="1" fillId="24" borderId="21" xfId="0" applyFont="1" applyFill="1" applyBorder="1" applyAlignment="1">
      <alignment horizontal="center" vertical="center" wrapText="1"/>
    </xf>
    <xf numFmtId="0" fontId="1" fillId="24" borderId="22" xfId="0" applyFont="1" applyFill="1" applyBorder="1" applyAlignment="1">
      <alignment horizontal="center" vertical="center" wrapText="1"/>
    </xf>
    <xf numFmtId="0" fontId="1" fillId="24" borderId="16" xfId="0" applyFont="1" applyFill="1" applyBorder="1" applyAlignment="1">
      <alignment horizontal="center" vertical="center" wrapText="1"/>
    </xf>
    <xf numFmtId="0" fontId="2" fillId="0" borderId="10" xfId="0"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3 2" xfId="54"/>
    <cellStyle name="Обычный 4"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6"/>
  <sheetViews>
    <sheetView view="pageBreakPreview" zoomScaleSheetLayoutView="100" zoomScalePageLayoutView="0" workbookViewId="0" topLeftCell="A7">
      <selection activeCell="A97" sqref="A97"/>
    </sheetView>
  </sheetViews>
  <sheetFormatPr defaultColWidth="9.140625" defaultRowHeight="15"/>
  <cols>
    <col min="1" max="1" width="5.00390625" style="41" customWidth="1"/>
    <col min="2" max="2" width="10.7109375" style="41" customWidth="1"/>
    <col min="3" max="3" width="26.140625" style="41" customWidth="1"/>
    <col min="4" max="4" width="9.7109375" style="41" customWidth="1"/>
    <col min="5" max="5" width="19.421875" style="41" customWidth="1"/>
    <col min="6" max="8" width="9.140625" style="41" customWidth="1"/>
    <col min="9" max="9" width="11.140625" style="41" customWidth="1"/>
    <col min="10" max="10" width="10.7109375" style="41" customWidth="1"/>
    <col min="11" max="11" width="74.421875" style="41" customWidth="1"/>
    <col min="12" max="12" width="11.8515625" style="41" customWidth="1"/>
    <col min="13" max="16384" width="9.140625" style="41" customWidth="1"/>
  </cols>
  <sheetData>
    <row r="1" spans="1:11" ht="12.75">
      <c r="A1" s="40"/>
      <c r="C1" s="50"/>
      <c r="D1" s="50"/>
      <c r="E1" s="50"/>
      <c r="F1" s="180"/>
      <c r="G1" s="180"/>
      <c r="H1" s="50"/>
      <c r="I1" s="50"/>
      <c r="J1" s="50"/>
      <c r="K1" s="51" t="s">
        <v>51</v>
      </c>
    </row>
    <row r="2" spans="1:11" ht="13.5" thickBot="1">
      <c r="A2" s="42"/>
      <c r="B2" s="181" t="s">
        <v>139</v>
      </c>
      <c r="C2" s="181"/>
      <c r="D2" s="181"/>
      <c r="E2" s="181"/>
      <c r="F2" s="181"/>
      <c r="G2" s="181"/>
      <c r="H2" s="181"/>
      <c r="I2" s="181"/>
      <c r="J2" s="181"/>
      <c r="K2" s="181"/>
    </row>
    <row r="3" spans="1:11" ht="12.75">
      <c r="A3" s="182" t="s">
        <v>63</v>
      </c>
      <c r="B3" s="183"/>
      <c r="C3" s="183"/>
      <c r="D3" s="183"/>
      <c r="E3" s="183"/>
      <c r="F3" s="183"/>
      <c r="G3" s="183"/>
      <c r="H3" s="183"/>
      <c r="I3" s="183"/>
      <c r="J3" s="183"/>
      <c r="K3" s="184"/>
    </row>
    <row r="4" spans="1:11" ht="57.75" customHeight="1">
      <c r="A4" s="165" t="s">
        <v>32</v>
      </c>
      <c r="B4" s="168" t="s">
        <v>64</v>
      </c>
      <c r="C4" s="168" t="s">
        <v>65</v>
      </c>
      <c r="D4" s="168" t="s">
        <v>66</v>
      </c>
      <c r="E4" s="168" t="s">
        <v>67</v>
      </c>
      <c r="F4" s="168" t="s">
        <v>140</v>
      </c>
      <c r="G4" s="168" t="s">
        <v>68</v>
      </c>
      <c r="H4" s="168"/>
      <c r="I4" s="168"/>
      <c r="J4" s="168"/>
      <c r="K4" s="168" t="s">
        <v>69</v>
      </c>
    </row>
    <row r="5" spans="1:11" ht="25.5">
      <c r="A5" s="167"/>
      <c r="B5" s="168"/>
      <c r="C5" s="168"/>
      <c r="D5" s="168"/>
      <c r="E5" s="168"/>
      <c r="F5" s="168"/>
      <c r="G5" s="4" t="s">
        <v>70</v>
      </c>
      <c r="H5" s="4" t="s">
        <v>71</v>
      </c>
      <c r="I5" s="4" t="s">
        <v>72</v>
      </c>
      <c r="J5" s="4" t="s">
        <v>73</v>
      </c>
      <c r="K5" s="168"/>
    </row>
    <row r="6" spans="1:11" ht="12.75">
      <c r="A6" s="4">
        <v>1</v>
      </c>
      <c r="B6" s="4">
        <v>2</v>
      </c>
      <c r="C6" s="4">
        <v>3</v>
      </c>
      <c r="D6" s="4">
        <v>4</v>
      </c>
      <c r="E6" s="4">
        <v>5</v>
      </c>
      <c r="F6" s="4">
        <v>6</v>
      </c>
      <c r="G6" s="4">
        <v>7</v>
      </c>
      <c r="H6" s="4">
        <v>8</v>
      </c>
      <c r="I6" s="4">
        <v>9</v>
      </c>
      <c r="J6" s="4">
        <v>10</v>
      </c>
      <c r="K6" s="4">
        <v>11</v>
      </c>
    </row>
    <row r="7" spans="1:11" ht="51">
      <c r="A7" s="4" t="s">
        <v>157</v>
      </c>
      <c r="B7" s="176">
        <v>597</v>
      </c>
      <c r="C7" s="165" t="s">
        <v>76</v>
      </c>
      <c r="D7" s="165" t="s">
        <v>74</v>
      </c>
      <c r="E7" s="165" t="s">
        <v>142</v>
      </c>
      <c r="F7" s="4">
        <v>2012</v>
      </c>
      <c r="G7" s="165" t="s">
        <v>14</v>
      </c>
      <c r="H7" s="4">
        <v>108</v>
      </c>
      <c r="I7" s="4" t="s">
        <v>357</v>
      </c>
      <c r="J7" s="4">
        <v>1.4</v>
      </c>
      <c r="K7" s="4" t="s">
        <v>358</v>
      </c>
    </row>
    <row r="8" spans="1:11" ht="54" customHeight="1">
      <c r="A8" s="10" t="s">
        <v>78</v>
      </c>
      <c r="B8" s="177"/>
      <c r="C8" s="166"/>
      <c r="D8" s="166"/>
      <c r="E8" s="166"/>
      <c r="F8" s="4">
        <v>2013</v>
      </c>
      <c r="G8" s="166"/>
      <c r="H8" s="21">
        <v>115</v>
      </c>
      <c r="I8" s="21">
        <v>113.9</v>
      </c>
      <c r="J8" s="21">
        <f>H8-I8</f>
        <v>1.0999999999999943</v>
      </c>
      <c r="K8" s="4" t="s">
        <v>301</v>
      </c>
    </row>
    <row r="9" spans="1:11" ht="12.75">
      <c r="A9" s="10" t="s">
        <v>158</v>
      </c>
      <c r="B9" s="177"/>
      <c r="C9" s="166"/>
      <c r="D9" s="166"/>
      <c r="E9" s="166"/>
      <c r="F9" s="4">
        <v>2014</v>
      </c>
      <c r="G9" s="166"/>
      <c r="H9" s="21">
        <v>120</v>
      </c>
      <c r="I9" s="4"/>
      <c r="J9" s="21"/>
      <c r="K9" s="4"/>
    </row>
    <row r="10" spans="1:11" ht="12.75">
      <c r="A10" s="10" t="s">
        <v>80</v>
      </c>
      <c r="B10" s="177"/>
      <c r="C10" s="166"/>
      <c r="D10" s="166"/>
      <c r="E10" s="166"/>
      <c r="F10" s="4">
        <v>2015</v>
      </c>
      <c r="G10" s="166"/>
      <c r="H10" s="21">
        <v>124</v>
      </c>
      <c r="I10" s="21"/>
      <c r="J10" s="21"/>
      <c r="K10" s="4"/>
    </row>
    <row r="11" spans="1:11" ht="12.75">
      <c r="A11" s="10" t="s">
        <v>159</v>
      </c>
      <c r="B11" s="177"/>
      <c r="C11" s="166"/>
      <c r="D11" s="166"/>
      <c r="E11" s="166"/>
      <c r="F11" s="4">
        <v>2016</v>
      </c>
      <c r="G11" s="166"/>
      <c r="H11" s="21">
        <v>130</v>
      </c>
      <c r="I11" s="21"/>
      <c r="J11" s="21"/>
      <c r="K11" s="4"/>
    </row>
    <row r="12" spans="1:11" ht="12.75">
      <c r="A12" s="10" t="s">
        <v>160</v>
      </c>
      <c r="B12" s="177"/>
      <c r="C12" s="166"/>
      <c r="D12" s="166"/>
      <c r="E12" s="166"/>
      <c r="F12" s="4">
        <v>2017</v>
      </c>
      <c r="G12" s="166"/>
      <c r="H12" s="21">
        <v>137</v>
      </c>
      <c r="I12" s="21"/>
      <c r="J12" s="21"/>
      <c r="K12" s="4"/>
    </row>
    <row r="13" spans="1:11" ht="12.75">
      <c r="A13" s="10" t="s">
        <v>161</v>
      </c>
      <c r="B13" s="178"/>
      <c r="C13" s="167"/>
      <c r="D13" s="167"/>
      <c r="E13" s="167"/>
      <c r="F13" s="4">
        <v>2018</v>
      </c>
      <c r="G13" s="167"/>
      <c r="H13" s="21">
        <v>140</v>
      </c>
      <c r="I13" s="21"/>
      <c r="J13" s="21"/>
      <c r="K13" s="4"/>
    </row>
    <row r="14" spans="1:11" ht="38.25">
      <c r="A14" s="10" t="s">
        <v>162</v>
      </c>
      <c r="B14" s="176">
        <v>597</v>
      </c>
      <c r="C14" s="165" t="s">
        <v>141</v>
      </c>
      <c r="D14" s="165" t="s">
        <v>74</v>
      </c>
      <c r="E14" s="165" t="s">
        <v>10</v>
      </c>
      <c r="F14" s="4">
        <v>2012</v>
      </c>
      <c r="G14" s="165" t="s">
        <v>15</v>
      </c>
      <c r="H14" s="21">
        <v>100</v>
      </c>
      <c r="I14" s="4">
        <v>109.4</v>
      </c>
      <c r="J14" s="4">
        <v>9.4</v>
      </c>
      <c r="K14" s="21" t="s">
        <v>302</v>
      </c>
    </row>
    <row r="15" spans="1:11" ht="38.25" customHeight="1">
      <c r="A15" s="10" t="s">
        <v>328</v>
      </c>
      <c r="B15" s="177"/>
      <c r="C15" s="166"/>
      <c r="D15" s="166"/>
      <c r="E15" s="166"/>
      <c r="F15" s="4">
        <v>2013</v>
      </c>
      <c r="G15" s="166"/>
      <c r="H15" s="21">
        <v>100</v>
      </c>
      <c r="I15" s="4">
        <v>103.6</v>
      </c>
      <c r="J15" s="4">
        <v>3.6</v>
      </c>
      <c r="K15" s="21" t="s">
        <v>302</v>
      </c>
    </row>
    <row r="16" spans="1:11" ht="38.25">
      <c r="A16" s="10" t="s">
        <v>330</v>
      </c>
      <c r="B16" s="177"/>
      <c r="C16" s="166"/>
      <c r="D16" s="166"/>
      <c r="E16" s="166"/>
      <c r="F16" s="4">
        <v>2014</v>
      </c>
      <c r="G16" s="166"/>
      <c r="H16" s="4">
        <v>100</v>
      </c>
      <c r="I16" s="9">
        <v>106.5</v>
      </c>
      <c r="J16" s="4">
        <v>6.5</v>
      </c>
      <c r="K16" s="75" t="s">
        <v>302</v>
      </c>
    </row>
    <row r="17" spans="1:11" ht="12.75">
      <c r="A17" s="10" t="s">
        <v>329</v>
      </c>
      <c r="B17" s="177"/>
      <c r="C17" s="166"/>
      <c r="D17" s="166"/>
      <c r="E17" s="166"/>
      <c r="F17" s="4">
        <v>2015</v>
      </c>
      <c r="G17" s="166"/>
      <c r="H17" s="4">
        <v>100</v>
      </c>
      <c r="I17" s="4"/>
      <c r="J17" s="4"/>
      <c r="K17" s="4"/>
    </row>
    <row r="18" spans="1:11" ht="12.75">
      <c r="A18" s="10" t="s">
        <v>331</v>
      </c>
      <c r="B18" s="177"/>
      <c r="C18" s="166"/>
      <c r="D18" s="166"/>
      <c r="E18" s="166"/>
      <c r="F18" s="4">
        <v>2016</v>
      </c>
      <c r="G18" s="166"/>
      <c r="H18" s="4">
        <v>100</v>
      </c>
      <c r="I18" s="4"/>
      <c r="J18" s="4"/>
      <c r="K18" s="4"/>
    </row>
    <row r="19" spans="1:11" ht="12.75">
      <c r="A19" s="10" t="s">
        <v>109</v>
      </c>
      <c r="B19" s="177"/>
      <c r="C19" s="166"/>
      <c r="D19" s="166"/>
      <c r="E19" s="166"/>
      <c r="F19" s="4">
        <v>2017</v>
      </c>
      <c r="G19" s="166"/>
      <c r="H19" s="4">
        <v>100</v>
      </c>
      <c r="I19" s="4"/>
      <c r="J19" s="4"/>
      <c r="K19" s="4"/>
    </row>
    <row r="20" spans="1:11" ht="12.75">
      <c r="A20" s="10" t="s">
        <v>163</v>
      </c>
      <c r="B20" s="178"/>
      <c r="C20" s="167"/>
      <c r="D20" s="167"/>
      <c r="E20" s="167"/>
      <c r="F20" s="4">
        <v>2018</v>
      </c>
      <c r="G20" s="167"/>
      <c r="H20" s="4">
        <v>100</v>
      </c>
      <c r="I20" s="4"/>
      <c r="J20" s="4"/>
      <c r="K20" s="4"/>
    </row>
    <row r="21" spans="1:11" ht="37.5" customHeight="1">
      <c r="A21" s="10" t="s">
        <v>164</v>
      </c>
      <c r="B21" s="176">
        <v>597</v>
      </c>
      <c r="C21" s="165" t="s">
        <v>11</v>
      </c>
      <c r="D21" s="165" t="s">
        <v>74</v>
      </c>
      <c r="E21" s="165" t="s">
        <v>10</v>
      </c>
      <c r="F21" s="4">
        <v>2012</v>
      </c>
      <c r="G21" s="93"/>
      <c r="H21" s="4">
        <v>100</v>
      </c>
      <c r="I21" s="4">
        <v>96.5</v>
      </c>
      <c r="J21" s="4">
        <v>3.5</v>
      </c>
      <c r="K21" s="98" t="s">
        <v>359</v>
      </c>
    </row>
    <row r="22" spans="1:11" ht="38.25" customHeight="1">
      <c r="A22" s="10" t="s">
        <v>165</v>
      </c>
      <c r="B22" s="177"/>
      <c r="C22" s="166"/>
      <c r="D22" s="166"/>
      <c r="E22" s="166"/>
      <c r="F22" s="4">
        <v>2013</v>
      </c>
      <c r="G22" s="165" t="s">
        <v>16</v>
      </c>
      <c r="H22" s="21">
        <v>100</v>
      </c>
      <c r="I22" s="98">
        <v>97.7</v>
      </c>
      <c r="J22" s="98">
        <f>H22-I22</f>
        <v>2.299999999999997</v>
      </c>
      <c r="K22" s="98" t="s">
        <v>359</v>
      </c>
    </row>
    <row r="23" spans="1:11" ht="38.25">
      <c r="A23" s="10" t="s">
        <v>166</v>
      </c>
      <c r="B23" s="177"/>
      <c r="C23" s="166"/>
      <c r="D23" s="166"/>
      <c r="E23" s="166"/>
      <c r="F23" s="4">
        <v>2014</v>
      </c>
      <c r="G23" s="166"/>
      <c r="H23" s="4">
        <v>100</v>
      </c>
      <c r="I23" s="75">
        <v>100.8</v>
      </c>
      <c r="J23" s="75">
        <v>0.8</v>
      </c>
      <c r="K23" s="21" t="s">
        <v>302</v>
      </c>
    </row>
    <row r="24" spans="1:11" ht="12.75">
      <c r="A24" s="10" t="s">
        <v>332</v>
      </c>
      <c r="B24" s="177"/>
      <c r="C24" s="166"/>
      <c r="D24" s="166"/>
      <c r="E24" s="166"/>
      <c r="F24" s="4">
        <v>2015</v>
      </c>
      <c r="G24" s="166"/>
      <c r="H24" s="4">
        <v>100</v>
      </c>
      <c r="I24" s="98"/>
      <c r="J24" s="98"/>
      <c r="K24" s="98"/>
    </row>
    <row r="25" spans="1:11" ht="12.75">
      <c r="A25" s="10" t="s">
        <v>167</v>
      </c>
      <c r="B25" s="177"/>
      <c r="C25" s="166"/>
      <c r="D25" s="166"/>
      <c r="E25" s="166"/>
      <c r="F25" s="4">
        <v>2016</v>
      </c>
      <c r="G25" s="166"/>
      <c r="H25" s="4">
        <v>100</v>
      </c>
      <c r="I25" s="98"/>
      <c r="J25" s="98"/>
      <c r="K25" s="98"/>
    </row>
    <row r="26" spans="1:11" ht="12.75">
      <c r="A26" s="10" t="s">
        <v>333</v>
      </c>
      <c r="B26" s="178"/>
      <c r="C26" s="167"/>
      <c r="D26" s="167"/>
      <c r="E26" s="167"/>
      <c r="F26" s="4">
        <v>2017</v>
      </c>
      <c r="G26" s="167"/>
      <c r="H26" s="4">
        <v>100</v>
      </c>
      <c r="I26" s="98"/>
      <c r="J26" s="98"/>
      <c r="K26" s="98"/>
    </row>
    <row r="27" spans="1:11" ht="11.25" customHeight="1" hidden="1">
      <c r="A27" s="10"/>
      <c r="B27" s="108"/>
      <c r="C27" s="93"/>
      <c r="D27" s="93"/>
      <c r="E27" s="93"/>
      <c r="F27" s="4"/>
      <c r="G27" s="93"/>
      <c r="H27" s="4"/>
      <c r="I27" s="4"/>
      <c r="J27" s="4"/>
      <c r="K27" s="4"/>
    </row>
    <row r="28" spans="1:11" ht="38.25" customHeight="1">
      <c r="A28" s="10" t="s">
        <v>168</v>
      </c>
      <c r="B28" s="176">
        <v>597</v>
      </c>
      <c r="C28" s="165" t="s">
        <v>149</v>
      </c>
      <c r="D28" s="165" t="s">
        <v>50</v>
      </c>
      <c r="E28" s="165" t="s">
        <v>10</v>
      </c>
      <c r="F28" s="4">
        <v>2012</v>
      </c>
      <c r="G28" s="93"/>
      <c r="H28" s="4">
        <v>71.1</v>
      </c>
      <c r="I28" s="21">
        <v>84.8</v>
      </c>
      <c r="J28" s="4">
        <v>13.7</v>
      </c>
      <c r="K28" s="98" t="s">
        <v>302</v>
      </c>
    </row>
    <row r="29" spans="1:11" ht="38.25">
      <c r="A29" s="10" t="s">
        <v>334</v>
      </c>
      <c r="B29" s="177"/>
      <c r="C29" s="166"/>
      <c r="D29" s="166"/>
      <c r="E29" s="166"/>
      <c r="F29" s="4">
        <v>2013</v>
      </c>
      <c r="G29" s="169" t="s">
        <v>17</v>
      </c>
      <c r="H29" s="21">
        <v>83.9</v>
      </c>
      <c r="I29" s="21">
        <v>88.3</v>
      </c>
      <c r="J29" s="21">
        <f>I29-H29</f>
        <v>4.3999999999999915</v>
      </c>
      <c r="K29" s="77" t="s">
        <v>302</v>
      </c>
    </row>
    <row r="30" spans="1:11" ht="38.25">
      <c r="A30" s="10" t="s">
        <v>335</v>
      </c>
      <c r="B30" s="177"/>
      <c r="C30" s="166"/>
      <c r="D30" s="166"/>
      <c r="E30" s="166"/>
      <c r="F30" s="4">
        <v>2014</v>
      </c>
      <c r="G30" s="169"/>
      <c r="H30" s="21">
        <v>80</v>
      </c>
      <c r="I30" s="21">
        <v>84.3</v>
      </c>
      <c r="J30" s="21">
        <v>4.3</v>
      </c>
      <c r="K30" s="21" t="s">
        <v>302</v>
      </c>
    </row>
    <row r="31" spans="1:11" ht="12.75">
      <c r="A31" s="10" t="s">
        <v>336</v>
      </c>
      <c r="B31" s="177"/>
      <c r="C31" s="166"/>
      <c r="D31" s="166"/>
      <c r="E31" s="166"/>
      <c r="F31" s="4">
        <v>2015</v>
      </c>
      <c r="G31" s="169"/>
      <c r="H31" s="21">
        <v>85</v>
      </c>
      <c r="I31" s="21"/>
      <c r="J31" s="4"/>
      <c r="K31" s="4"/>
    </row>
    <row r="32" spans="1:11" ht="12.75">
      <c r="A32" s="10" t="s">
        <v>338</v>
      </c>
      <c r="B32" s="177"/>
      <c r="C32" s="166"/>
      <c r="D32" s="166"/>
      <c r="E32" s="166"/>
      <c r="F32" s="4">
        <v>2016</v>
      </c>
      <c r="G32" s="169"/>
      <c r="H32" s="21">
        <v>90</v>
      </c>
      <c r="I32" s="21"/>
      <c r="J32" s="4"/>
      <c r="K32" s="4"/>
    </row>
    <row r="33" spans="1:11" ht="12.75">
      <c r="A33" s="10" t="s">
        <v>339</v>
      </c>
      <c r="B33" s="177"/>
      <c r="C33" s="166"/>
      <c r="D33" s="166"/>
      <c r="E33" s="166"/>
      <c r="F33" s="4">
        <v>2017</v>
      </c>
      <c r="G33" s="169"/>
      <c r="H33" s="21">
        <v>100</v>
      </c>
      <c r="I33" s="21"/>
      <c r="J33" s="4"/>
      <c r="K33" s="4"/>
    </row>
    <row r="34" spans="1:11" ht="12.75">
      <c r="A34" s="10" t="s">
        <v>337</v>
      </c>
      <c r="B34" s="178"/>
      <c r="C34" s="167"/>
      <c r="D34" s="167"/>
      <c r="E34" s="167"/>
      <c r="F34" s="4">
        <v>2018</v>
      </c>
      <c r="G34" s="170"/>
      <c r="H34" s="21">
        <v>100</v>
      </c>
      <c r="I34" s="21"/>
      <c r="J34" s="4"/>
      <c r="K34" s="4"/>
    </row>
    <row r="35" spans="1:11" ht="38.25">
      <c r="A35" s="10" t="s">
        <v>169</v>
      </c>
      <c r="B35" s="165">
        <v>597</v>
      </c>
      <c r="C35" s="165" t="s">
        <v>61</v>
      </c>
      <c r="D35" s="165" t="s">
        <v>50</v>
      </c>
      <c r="E35" s="165" t="s">
        <v>12</v>
      </c>
      <c r="F35" s="4">
        <v>2012</v>
      </c>
      <c r="G35" s="96"/>
      <c r="H35" s="21">
        <v>47.3</v>
      </c>
      <c r="I35" s="21" t="s">
        <v>360</v>
      </c>
      <c r="J35" s="4">
        <v>8.5</v>
      </c>
      <c r="K35" s="4" t="s">
        <v>302</v>
      </c>
    </row>
    <row r="36" spans="1:11" ht="38.25" customHeight="1">
      <c r="A36" s="10" t="s">
        <v>340</v>
      </c>
      <c r="B36" s="166"/>
      <c r="C36" s="166"/>
      <c r="D36" s="166"/>
      <c r="E36" s="166"/>
      <c r="F36" s="4">
        <v>2013</v>
      </c>
      <c r="G36" s="166" t="s">
        <v>17</v>
      </c>
      <c r="H36" s="4">
        <v>56.1</v>
      </c>
      <c r="I36" s="4">
        <v>59.9</v>
      </c>
      <c r="J36" s="4">
        <f>I36-H36</f>
        <v>3.799999999999997</v>
      </c>
      <c r="K36" s="4" t="s">
        <v>302</v>
      </c>
    </row>
    <row r="37" spans="1:11" ht="38.25">
      <c r="A37" s="10" t="s">
        <v>341</v>
      </c>
      <c r="B37" s="166"/>
      <c r="C37" s="166"/>
      <c r="D37" s="166"/>
      <c r="E37" s="166"/>
      <c r="F37" s="4">
        <v>2014</v>
      </c>
      <c r="G37" s="166"/>
      <c r="H37" s="4">
        <v>64.9</v>
      </c>
      <c r="I37" s="21">
        <v>67.3</v>
      </c>
      <c r="J37" s="21">
        <v>2.4</v>
      </c>
      <c r="K37" s="4" t="s">
        <v>302</v>
      </c>
    </row>
    <row r="38" spans="1:11" ht="12.75">
      <c r="A38" s="10" t="s">
        <v>342</v>
      </c>
      <c r="B38" s="166"/>
      <c r="C38" s="166"/>
      <c r="D38" s="166"/>
      <c r="E38" s="166"/>
      <c r="F38" s="4">
        <v>2015</v>
      </c>
      <c r="G38" s="166"/>
      <c r="H38" s="4">
        <v>73.7</v>
      </c>
      <c r="I38" s="4"/>
      <c r="J38" s="4"/>
      <c r="K38" s="4"/>
    </row>
    <row r="39" spans="1:11" ht="12.75">
      <c r="A39" s="10" t="s">
        <v>345</v>
      </c>
      <c r="B39" s="166"/>
      <c r="C39" s="166"/>
      <c r="D39" s="166"/>
      <c r="E39" s="166"/>
      <c r="F39" s="4">
        <v>2016</v>
      </c>
      <c r="G39" s="166"/>
      <c r="H39" s="4">
        <v>82.4</v>
      </c>
      <c r="I39" s="4"/>
      <c r="J39" s="4"/>
      <c r="K39" s="4"/>
    </row>
    <row r="40" spans="1:11" ht="12.75">
      <c r="A40" s="10" t="s">
        <v>343</v>
      </c>
      <c r="B40" s="166"/>
      <c r="C40" s="166"/>
      <c r="D40" s="166"/>
      <c r="E40" s="166"/>
      <c r="F40" s="4">
        <v>2017</v>
      </c>
      <c r="G40" s="166"/>
      <c r="H40" s="4">
        <v>91.2</v>
      </c>
      <c r="I40" s="4"/>
      <c r="J40" s="4"/>
      <c r="K40" s="4"/>
    </row>
    <row r="41" spans="1:11" ht="12.75">
      <c r="A41" s="10" t="s">
        <v>344</v>
      </c>
      <c r="B41" s="167"/>
      <c r="C41" s="167"/>
      <c r="D41" s="167"/>
      <c r="E41" s="167"/>
      <c r="F41" s="4">
        <v>2018</v>
      </c>
      <c r="G41" s="167"/>
      <c r="H41" s="4">
        <v>100</v>
      </c>
      <c r="I41" s="4"/>
      <c r="J41" s="4"/>
      <c r="K41" s="4"/>
    </row>
    <row r="42" spans="1:11" ht="38.25">
      <c r="A42" s="10" t="s">
        <v>170</v>
      </c>
      <c r="B42" s="176">
        <v>597</v>
      </c>
      <c r="C42" s="165" t="s">
        <v>143</v>
      </c>
      <c r="D42" s="165" t="s">
        <v>50</v>
      </c>
      <c r="E42" s="165" t="s">
        <v>142</v>
      </c>
      <c r="F42" s="4">
        <v>2012</v>
      </c>
      <c r="G42" s="165" t="s">
        <v>18</v>
      </c>
      <c r="H42" s="4">
        <v>129.7</v>
      </c>
      <c r="I42" s="4" t="s">
        <v>363</v>
      </c>
      <c r="J42" s="4">
        <v>8.9</v>
      </c>
      <c r="K42" s="4" t="s">
        <v>302</v>
      </c>
    </row>
    <row r="43" spans="1:11" ht="38.25" customHeight="1">
      <c r="A43" s="10" t="s">
        <v>75</v>
      </c>
      <c r="B43" s="177"/>
      <c r="C43" s="166"/>
      <c r="D43" s="166"/>
      <c r="E43" s="166"/>
      <c r="F43" s="4">
        <v>2013</v>
      </c>
      <c r="G43" s="166"/>
      <c r="H43" s="4">
        <v>146.1</v>
      </c>
      <c r="I43" s="4">
        <v>151.8</v>
      </c>
      <c r="J43" s="4">
        <f>I43-H43</f>
        <v>5.700000000000017</v>
      </c>
      <c r="K43" s="4" t="s">
        <v>3</v>
      </c>
    </row>
    <row r="44" spans="1:11" ht="38.25">
      <c r="A44" s="10" t="s">
        <v>82</v>
      </c>
      <c r="B44" s="177"/>
      <c r="C44" s="166"/>
      <c r="D44" s="166"/>
      <c r="E44" s="166"/>
      <c r="F44" s="4">
        <v>2014</v>
      </c>
      <c r="G44" s="166"/>
      <c r="H44" s="4">
        <v>131.6</v>
      </c>
      <c r="I44" s="21">
        <v>145.8</v>
      </c>
      <c r="J44" s="21">
        <v>14.2</v>
      </c>
      <c r="K44" s="125" t="s">
        <v>278</v>
      </c>
    </row>
    <row r="45" spans="1:11" ht="12.75">
      <c r="A45" s="10" t="s">
        <v>83</v>
      </c>
      <c r="B45" s="177"/>
      <c r="C45" s="166"/>
      <c r="D45" s="166"/>
      <c r="E45" s="166"/>
      <c r="F45" s="4">
        <v>2015</v>
      </c>
      <c r="G45" s="166"/>
      <c r="H45" s="4">
        <v>137</v>
      </c>
      <c r="I45" s="4"/>
      <c r="J45" s="4"/>
      <c r="K45" s="4"/>
    </row>
    <row r="46" spans="1:11" ht="12.75">
      <c r="A46" s="10" t="s">
        <v>84</v>
      </c>
      <c r="B46" s="177"/>
      <c r="C46" s="166"/>
      <c r="D46" s="166"/>
      <c r="E46" s="166"/>
      <c r="F46" s="4">
        <v>2016</v>
      </c>
      <c r="G46" s="166"/>
      <c r="H46" s="4">
        <v>159.6</v>
      </c>
      <c r="I46" s="4"/>
      <c r="J46" s="4"/>
      <c r="K46" s="4"/>
    </row>
    <row r="47" spans="1:11" ht="12.75">
      <c r="A47" s="10" t="s">
        <v>85</v>
      </c>
      <c r="B47" s="177"/>
      <c r="C47" s="166"/>
      <c r="D47" s="166"/>
      <c r="E47" s="166"/>
      <c r="F47" s="4">
        <v>2017</v>
      </c>
      <c r="G47" s="166"/>
      <c r="H47" s="4">
        <v>200</v>
      </c>
      <c r="I47" s="4"/>
      <c r="J47" s="4"/>
      <c r="K47" s="4"/>
    </row>
    <row r="48" spans="1:11" ht="51.75" customHeight="1">
      <c r="A48" s="10" t="s">
        <v>86</v>
      </c>
      <c r="B48" s="178"/>
      <c r="C48" s="167"/>
      <c r="D48" s="167"/>
      <c r="E48" s="167"/>
      <c r="F48" s="4">
        <v>2018</v>
      </c>
      <c r="G48" s="167"/>
      <c r="H48" s="4">
        <v>200</v>
      </c>
      <c r="I48" s="4"/>
      <c r="J48" s="4"/>
      <c r="K48" s="4"/>
    </row>
    <row r="49" spans="1:11" ht="18.75" customHeight="1">
      <c r="A49" s="174" t="s">
        <v>171</v>
      </c>
      <c r="B49" s="165">
        <v>597</v>
      </c>
      <c r="C49" s="165" t="s">
        <v>144</v>
      </c>
      <c r="D49" s="165" t="s">
        <v>50</v>
      </c>
      <c r="E49" s="165" t="s">
        <v>33</v>
      </c>
      <c r="F49" s="4">
        <v>2012</v>
      </c>
      <c r="G49" s="165" t="s">
        <v>19</v>
      </c>
      <c r="H49" s="4">
        <v>29.3</v>
      </c>
      <c r="I49" s="4">
        <v>29.3</v>
      </c>
      <c r="J49" s="4"/>
      <c r="K49" s="4"/>
    </row>
    <row r="50" spans="1:11" ht="51" customHeight="1">
      <c r="A50" s="175"/>
      <c r="B50" s="166"/>
      <c r="C50" s="166"/>
      <c r="D50" s="166"/>
      <c r="E50" s="166"/>
      <c r="F50" s="4">
        <v>2013</v>
      </c>
      <c r="G50" s="166"/>
      <c r="H50" s="4">
        <v>29.8</v>
      </c>
      <c r="I50" s="4">
        <v>26.7</v>
      </c>
      <c r="J50" s="4">
        <f>H50-I50</f>
        <v>3.1000000000000014</v>
      </c>
      <c r="K50" s="4" t="s">
        <v>4</v>
      </c>
    </row>
    <row r="51" spans="1:11" ht="12.75">
      <c r="A51" s="10" t="s">
        <v>172</v>
      </c>
      <c r="B51" s="166"/>
      <c r="C51" s="166"/>
      <c r="D51" s="166"/>
      <c r="E51" s="166"/>
      <c r="F51" s="4">
        <v>2014</v>
      </c>
      <c r="G51" s="166"/>
      <c r="H51" s="4">
        <v>30.3</v>
      </c>
      <c r="I51" s="4"/>
      <c r="J51" s="4"/>
      <c r="K51" s="4"/>
    </row>
    <row r="52" spans="1:11" ht="12.75">
      <c r="A52" s="10" t="s">
        <v>173</v>
      </c>
      <c r="B52" s="166"/>
      <c r="C52" s="166"/>
      <c r="D52" s="166"/>
      <c r="E52" s="166"/>
      <c r="F52" s="4">
        <v>2015</v>
      </c>
      <c r="G52" s="166"/>
      <c r="H52" s="4">
        <v>30.9</v>
      </c>
      <c r="I52" s="4"/>
      <c r="J52" s="4"/>
      <c r="K52" s="4"/>
    </row>
    <row r="53" spans="1:11" ht="12.75">
      <c r="A53" s="10" t="s">
        <v>174</v>
      </c>
      <c r="B53" s="166"/>
      <c r="C53" s="166"/>
      <c r="D53" s="166"/>
      <c r="E53" s="166"/>
      <c r="F53" s="4">
        <v>2016</v>
      </c>
      <c r="G53" s="166"/>
      <c r="H53" s="4">
        <v>31.4</v>
      </c>
      <c r="I53" s="4"/>
      <c r="J53" s="4"/>
      <c r="K53" s="4"/>
    </row>
    <row r="54" spans="1:11" ht="12.75">
      <c r="A54" s="10" t="s">
        <v>175</v>
      </c>
      <c r="B54" s="166"/>
      <c r="C54" s="166"/>
      <c r="D54" s="166"/>
      <c r="E54" s="166"/>
      <c r="F54" s="4">
        <v>2017</v>
      </c>
      <c r="G54" s="166"/>
      <c r="H54" s="4">
        <v>31.9</v>
      </c>
      <c r="I54" s="4"/>
      <c r="J54" s="4"/>
      <c r="K54" s="4"/>
    </row>
    <row r="55" spans="1:11" ht="12.75">
      <c r="A55" s="10" t="s">
        <v>176</v>
      </c>
      <c r="B55" s="166"/>
      <c r="C55" s="166"/>
      <c r="D55" s="166"/>
      <c r="E55" s="166"/>
      <c r="F55" s="4">
        <v>2018</v>
      </c>
      <c r="G55" s="166"/>
      <c r="H55" s="4">
        <v>32.4</v>
      </c>
      <c r="I55" s="4"/>
      <c r="J55" s="4"/>
      <c r="K55" s="4"/>
    </row>
    <row r="56" spans="1:11" ht="12.75">
      <c r="A56" s="10" t="s">
        <v>177</v>
      </c>
      <c r="B56" s="166"/>
      <c r="C56" s="166"/>
      <c r="D56" s="166"/>
      <c r="E56" s="166"/>
      <c r="F56" s="4">
        <v>2019</v>
      </c>
      <c r="G56" s="166"/>
      <c r="H56" s="21">
        <v>32.9</v>
      </c>
      <c r="I56" s="4"/>
      <c r="J56" s="4"/>
      <c r="K56" s="4"/>
    </row>
    <row r="57" spans="1:10" ht="12.75">
      <c r="A57" s="10" t="s">
        <v>178</v>
      </c>
      <c r="B57" s="167"/>
      <c r="C57" s="167"/>
      <c r="D57" s="167"/>
      <c r="E57" s="167"/>
      <c r="F57" s="4">
        <v>2020</v>
      </c>
      <c r="G57" s="167"/>
      <c r="H57" s="4">
        <v>33.3</v>
      </c>
      <c r="I57" s="4"/>
      <c r="J57" s="4"/>
    </row>
    <row r="58" spans="1:11" ht="15" customHeight="1">
      <c r="A58" s="10" t="s">
        <v>179</v>
      </c>
      <c r="B58" s="165">
        <v>597</v>
      </c>
      <c r="C58" s="165" t="s">
        <v>146</v>
      </c>
      <c r="D58" s="165" t="s">
        <v>50</v>
      </c>
      <c r="E58" s="165" t="s">
        <v>145</v>
      </c>
      <c r="F58" s="4">
        <v>2012</v>
      </c>
      <c r="G58" s="165" t="s">
        <v>17</v>
      </c>
      <c r="H58" s="4" t="s">
        <v>365</v>
      </c>
      <c r="I58" s="4" t="s">
        <v>364</v>
      </c>
      <c r="J58" s="4"/>
      <c r="K58" s="4"/>
    </row>
    <row r="59" spans="1:11" ht="42" customHeight="1">
      <c r="A59" s="10" t="s">
        <v>180</v>
      </c>
      <c r="B59" s="166"/>
      <c r="C59" s="166"/>
      <c r="D59" s="166"/>
      <c r="E59" s="166"/>
      <c r="F59" s="94">
        <v>2013</v>
      </c>
      <c r="G59" s="166"/>
      <c r="H59" s="30">
        <v>50.36</v>
      </c>
      <c r="I59" s="21">
        <v>50.36</v>
      </c>
      <c r="J59" s="4"/>
      <c r="K59" s="4"/>
    </row>
    <row r="60" spans="1:11" ht="76.5">
      <c r="A60" s="10" t="s">
        <v>181</v>
      </c>
      <c r="B60" s="166"/>
      <c r="C60" s="166"/>
      <c r="D60" s="166"/>
      <c r="E60" s="166"/>
      <c r="F60" s="4">
        <v>2014</v>
      </c>
      <c r="G60" s="166"/>
      <c r="H60" s="15">
        <v>58</v>
      </c>
      <c r="I60" s="21">
        <v>58.5</v>
      </c>
      <c r="J60" s="15">
        <v>0.5</v>
      </c>
      <c r="K60" s="4" t="s">
        <v>283</v>
      </c>
    </row>
    <row r="61" spans="1:11" ht="12.75">
      <c r="A61" s="10" t="s">
        <v>182</v>
      </c>
      <c r="B61" s="166"/>
      <c r="C61" s="166"/>
      <c r="D61" s="166"/>
      <c r="E61" s="166"/>
      <c r="F61" s="4">
        <v>2015</v>
      </c>
      <c r="G61" s="166"/>
      <c r="H61" s="15">
        <v>68.5</v>
      </c>
      <c r="I61" s="4"/>
      <c r="J61" s="4"/>
      <c r="K61" s="4"/>
    </row>
    <row r="62" spans="1:11" ht="12.75">
      <c r="A62" s="10" t="s">
        <v>346</v>
      </c>
      <c r="B62" s="166"/>
      <c r="C62" s="166"/>
      <c r="D62" s="166"/>
      <c r="E62" s="166"/>
      <c r="F62" s="4">
        <v>2016</v>
      </c>
      <c r="G62" s="166"/>
      <c r="H62" s="15">
        <v>79</v>
      </c>
      <c r="I62" s="4"/>
      <c r="J62" s="4"/>
      <c r="K62" s="4"/>
    </row>
    <row r="63" spans="1:11" ht="12.75">
      <c r="A63" s="10" t="s">
        <v>347</v>
      </c>
      <c r="B63" s="166"/>
      <c r="C63" s="166"/>
      <c r="D63" s="166"/>
      <c r="E63" s="166"/>
      <c r="F63" s="4">
        <v>2017</v>
      </c>
      <c r="G63" s="166"/>
      <c r="H63" s="4">
        <v>89.5</v>
      </c>
      <c r="I63" s="4"/>
      <c r="J63" s="4"/>
      <c r="K63" s="4"/>
    </row>
    <row r="64" spans="1:11" ht="14.25" customHeight="1">
      <c r="A64" s="10" t="s">
        <v>348</v>
      </c>
      <c r="B64" s="167"/>
      <c r="C64" s="167"/>
      <c r="D64" s="167"/>
      <c r="E64" s="167"/>
      <c r="F64" s="4">
        <v>2018</v>
      </c>
      <c r="G64" s="167"/>
      <c r="H64" s="4">
        <v>100</v>
      </c>
      <c r="I64" s="4"/>
      <c r="J64" s="4"/>
      <c r="K64" s="4"/>
    </row>
    <row r="65" spans="1:11" ht="14.25" customHeight="1">
      <c r="A65" s="10" t="s">
        <v>183</v>
      </c>
      <c r="B65" s="171">
        <v>597</v>
      </c>
      <c r="C65" s="171" t="s">
        <v>147</v>
      </c>
      <c r="D65" s="171" t="s">
        <v>50</v>
      </c>
      <c r="E65" s="171" t="s">
        <v>253</v>
      </c>
      <c r="F65" s="4">
        <v>2012</v>
      </c>
      <c r="G65" s="171" t="s">
        <v>17</v>
      </c>
      <c r="H65" s="4" t="s">
        <v>365</v>
      </c>
      <c r="I65" s="4" t="s">
        <v>366</v>
      </c>
      <c r="J65" s="4"/>
      <c r="K65" s="4"/>
    </row>
    <row r="66" spans="1:11" ht="40.5" customHeight="1">
      <c r="A66" s="10" t="s">
        <v>184</v>
      </c>
      <c r="B66" s="172"/>
      <c r="C66" s="172"/>
      <c r="D66" s="172"/>
      <c r="E66" s="172"/>
      <c r="F66" s="9">
        <v>2013</v>
      </c>
      <c r="G66" s="172"/>
      <c r="H66" s="9">
        <v>47.4</v>
      </c>
      <c r="I66" s="17">
        <v>48.3</v>
      </c>
      <c r="J66" s="9">
        <f>I66-H66</f>
        <v>0.8999999999999986</v>
      </c>
      <c r="K66" s="4" t="s">
        <v>376</v>
      </c>
    </row>
    <row r="67" spans="1:11" ht="38.25">
      <c r="A67" s="10" t="s">
        <v>349</v>
      </c>
      <c r="B67" s="172"/>
      <c r="C67" s="172"/>
      <c r="D67" s="172"/>
      <c r="E67" s="172"/>
      <c r="F67" s="9">
        <v>2014</v>
      </c>
      <c r="G67" s="172"/>
      <c r="H67" s="9">
        <v>51</v>
      </c>
      <c r="I67" s="21">
        <v>49.2</v>
      </c>
      <c r="J67" s="32">
        <v>1.8</v>
      </c>
      <c r="K67" s="21" t="s">
        <v>279</v>
      </c>
    </row>
    <row r="68" spans="1:11" ht="12.75">
      <c r="A68" s="10" t="s">
        <v>350</v>
      </c>
      <c r="B68" s="172"/>
      <c r="C68" s="172"/>
      <c r="D68" s="172"/>
      <c r="E68" s="172"/>
      <c r="F68" s="9">
        <v>2015</v>
      </c>
      <c r="G68" s="172"/>
      <c r="H68" s="9">
        <v>52.4</v>
      </c>
      <c r="I68" s="17"/>
      <c r="J68" s="9"/>
      <c r="K68" s="17"/>
    </row>
    <row r="69" spans="1:11" ht="12.75">
      <c r="A69" s="10" t="s">
        <v>351</v>
      </c>
      <c r="B69" s="172"/>
      <c r="C69" s="172"/>
      <c r="D69" s="172"/>
      <c r="E69" s="172"/>
      <c r="F69" s="9">
        <v>2016</v>
      </c>
      <c r="G69" s="172"/>
      <c r="H69" s="9">
        <v>70.5</v>
      </c>
      <c r="I69" s="17"/>
      <c r="J69" s="9"/>
      <c r="K69" s="17"/>
    </row>
    <row r="70" spans="1:11" ht="12.75">
      <c r="A70" s="10" t="s">
        <v>352</v>
      </c>
      <c r="B70" s="172"/>
      <c r="C70" s="172"/>
      <c r="D70" s="172"/>
      <c r="E70" s="172"/>
      <c r="F70" s="9">
        <v>2017</v>
      </c>
      <c r="G70" s="172"/>
      <c r="H70" s="9">
        <v>100</v>
      </c>
      <c r="I70" s="17"/>
      <c r="J70" s="9"/>
      <c r="K70" s="17"/>
    </row>
    <row r="71" spans="1:11" ht="12.75">
      <c r="A71" s="10" t="s">
        <v>353</v>
      </c>
      <c r="B71" s="173"/>
      <c r="C71" s="173"/>
      <c r="D71" s="173"/>
      <c r="E71" s="173"/>
      <c r="F71" s="9">
        <v>2018</v>
      </c>
      <c r="G71" s="173"/>
      <c r="H71" s="9">
        <v>100</v>
      </c>
      <c r="I71" s="17"/>
      <c r="J71" s="9"/>
      <c r="K71" s="17"/>
    </row>
    <row r="72" spans="1:11" ht="15" customHeight="1">
      <c r="A72" s="10" t="s">
        <v>185</v>
      </c>
      <c r="B72" s="171">
        <v>597</v>
      </c>
      <c r="C72" s="171" t="s">
        <v>105</v>
      </c>
      <c r="D72" s="171" t="s">
        <v>50</v>
      </c>
      <c r="E72" s="171" t="s">
        <v>142</v>
      </c>
      <c r="F72" s="9">
        <v>2012</v>
      </c>
      <c r="G72" s="171" t="s">
        <v>17</v>
      </c>
      <c r="H72" s="9" t="s">
        <v>365</v>
      </c>
      <c r="I72" s="17" t="s">
        <v>367</v>
      </c>
      <c r="J72" s="9"/>
      <c r="K72" s="4"/>
    </row>
    <row r="73" spans="1:11" ht="37.5" customHeight="1">
      <c r="A73" s="10" t="s">
        <v>186</v>
      </c>
      <c r="B73" s="172"/>
      <c r="C73" s="172"/>
      <c r="D73" s="172"/>
      <c r="E73" s="172"/>
      <c r="F73" s="9">
        <v>2013</v>
      </c>
      <c r="G73" s="172"/>
      <c r="H73" s="9">
        <v>78.9</v>
      </c>
      <c r="I73" s="17">
        <v>83.4</v>
      </c>
      <c r="J73" s="9">
        <f>I73-H73</f>
        <v>4.5</v>
      </c>
      <c r="K73" s="17" t="s">
        <v>5</v>
      </c>
    </row>
    <row r="74" spans="1:11" ht="38.25">
      <c r="A74" s="10" t="s">
        <v>187</v>
      </c>
      <c r="B74" s="172"/>
      <c r="C74" s="172"/>
      <c r="D74" s="172"/>
      <c r="E74" s="172"/>
      <c r="F74" s="9">
        <v>2014</v>
      </c>
      <c r="G74" s="172"/>
      <c r="H74" s="9">
        <v>76.2</v>
      </c>
      <c r="I74" s="32">
        <v>81.8</v>
      </c>
      <c r="J74" s="32">
        <v>5.6</v>
      </c>
      <c r="K74" s="32" t="s">
        <v>278</v>
      </c>
    </row>
    <row r="75" spans="1:11" ht="12.75">
      <c r="A75" s="10" t="s">
        <v>188</v>
      </c>
      <c r="B75" s="172"/>
      <c r="C75" s="172"/>
      <c r="D75" s="172"/>
      <c r="E75" s="172"/>
      <c r="F75" s="9">
        <v>2015</v>
      </c>
      <c r="G75" s="172"/>
      <c r="H75" s="9">
        <v>79.3</v>
      </c>
      <c r="I75" s="17"/>
      <c r="J75" s="9"/>
      <c r="K75" s="17"/>
    </row>
    <row r="76" spans="1:11" ht="12.75">
      <c r="A76" s="10" t="s">
        <v>190</v>
      </c>
      <c r="B76" s="172"/>
      <c r="C76" s="172"/>
      <c r="D76" s="172"/>
      <c r="E76" s="172"/>
      <c r="F76" s="9">
        <v>2016</v>
      </c>
      <c r="G76" s="172"/>
      <c r="H76" s="9">
        <v>86.3</v>
      </c>
      <c r="I76" s="17"/>
      <c r="J76" s="9"/>
      <c r="K76" s="17"/>
    </row>
    <row r="77" spans="1:11" ht="12.75">
      <c r="A77" s="10" t="s">
        <v>192</v>
      </c>
      <c r="B77" s="172"/>
      <c r="C77" s="172"/>
      <c r="D77" s="172"/>
      <c r="E77" s="172"/>
      <c r="F77" s="9">
        <v>2017</v>
      </c>
      <c r="G77" s="172"/>
      <c r="H77" s="9">
        <v>100</v>
      </c>
      <c r="I77" s="17"/>
      <c r="J77" s="9"/>
      <c r="K77" s="17"/>
    </row>
    <row r="78" spans="1:11" ht="12.75">
      <c r="A78" s="10" t="s">
        <v>191</v>
      </c>
      <c r="B78" s="173"/>
      <c r="C78" s="173"/>
      <c r="D78" s="173"/>
      <c r="E78" s="173"/>
      <c r="F78" s="9">
        <v>2018</v>
      </c>
      <c r="G78" s="173"/>
      <c r="H78" s="9">
        <v>100</v>
      </c>
      <c r="I78" s="17"/>
      <c r="J78" s="9"/>
      <c r="K78" s="17"/>
    </row>
    <row r="79" spans="1:11" ht="12.75">
      <c r="A79" s="10" t="s">
        <v>189</v>
      </c>
      <c r="B79" s="97"/>
      <c r="C79" s="97"/>
      <c r="D79" s="97"/>
      <c r="E79" s="97"/>
      <c r="F79" s="9">
        <v>2012</v>
      </c>
      <c r="G79" s="95"/>
      <c r="H79" s="9">
        <v>160</v>
      </c>
      <c r="I79" s="17" t="s">
        <v>369</v>
      </c>
      <c r="J79" s="9"/>
      <c r="K79" s="17"/>
    </row>
    <row r="80" spans="1:11" ht="15" customHeight="1">
      <c r="A80" s="10" t="s">
        <v>193</v>
      </c>
      <c r="B80" s="187">
        <v>597</v>
      </c>
      <c r="C80" s="169" t="s">
        <v>148</v>
      </c>
      <c r="D80" s="169" t="s">
        <v>49</v>
      </c>
      <c r="E80" s="169" t="s">
        <v>142</v>
      </c>
      <c r="F80" s="21">
        <v>2013</v>
      </c>
      <c r="G80" s="169" t="s">
        <v>20</v>
      </c>
      <c r="H80" s="66">
        <v>164</v>
      </c>
      <c r="I80" s="81" t="s">
        <v>368</v>
      </c>
      <c r="J80" s="66"/>
      <c r="K80" s="66"/>
    </row>
    <row r="81" spans="1:11" ht="12.75">
      <c r="A81" s="10" t="s">
        <v>194</v>
      </c>
      <c r="B81" s="187"/>
      <c r="C81" s="169"/>
      <c r="D81" s="169"/>
      <c r="E81" s="169"/>
      <c r="F81" s="21">
        <v>2014</v>
      </c>
      <c r="G81" s="169"/>
      <c r="H81" s="21">
        <v>170</v>
      </c>
      <c r="I81" s="9" t="s">
        <v>291</v>
      </c>
      <c r="J81" s="32"/>
      <c r="K81" s="21"/>
    </row>
    <row r="82" spans="1:11" ht="26.25" customHeight="1">
      <c r="A82" s="10" t="s">
        <v>195</v>
      </c>
      <c r="B82" s="188"/>
      <c r="C82" s="170"/>
      <c r="D82" s="170"/>
      <c r="E82" s="170"/>
      <c r="F82" s="21">
        <v>2015</v>
      </c>
      <c r="G82" s="170"/>
      <c r="H82" s="21">
        <v>330</v>
      </c>
      <c r="I82" s="21"/>
      <c r="J82" s="21"/>
      <c r="K82" s="82"/>
    </row>
    <row r="83" spans="1:11" ht="14.25" customHeight="1">
      <c r="A83" s="174" t="s">
        <v>196</v>
      </c>
      <c r="B83" s="165">
        <v>597</v>
      </c>
      <c r="C83" s="165" t="s">
        <v>370</v>
      </c>
      <c r="D83" s="165" t="s">
        <v>50</v>
      </c>
      <c r="E83" s="165" t="s">
        <v>34</v>
      </c>
      <c r="F83" s="21">
        <v>2012</v>
      </c>
      <c r="G83" s="171" t="s">
        <v>18</v>
      </c>
      <c r="H83" s="4" t="s">
        <v>365</v>
      </c>
      <c r="I83" s="4"/>
      <c r="J83" s="4"/>
      <c r="K83" s="99"/>
    </row>
    <row r="84" spans="1:11" ht="30" customHeight="1">
      <c r="A84" s="175"/>
      <c r="B84" s="166"/>
      <c r="C84" s="166"/>
      <c r="D84" s="166"/>
      <c r="E84" s="166"/>
      <c r="F84" s="4">
        <v>2013</v>
      </c>
      <c r="G84" s="172"/>
      <c r="H84" s="53">
        <v>10</v>
      </c>
      <c r="I84" s="14" t="s">
        <v>1</v>
      </c>
      <c r="J84" s="53">
        <f>19.3-H84</f>
        <v>9.3</v>
      </c>
      <c r="K84" s="36" t="s">
        <v>6</v>
      </c>
    </row>
    <row r="85" spans="1:11" ht="25.5">
      <c r="A85" s="10" t="s">
        <v>197</v>
      </c>
      <c r="B85" s="166"/>
      <c r="C85" s="166"/>
      <c r="D85" s="166"/>
      <c r="E85" s="166"/>
      <c r="F85" s="4">
        <v>2014</v>
      </c>
      <c r="G85" s="172"/>
      <c r="H85" s="26">
        <v>20</v>
      </c>
      <c r="I85" s="32" t="s">
        <v>292</v>
      </c>
      <c r="J85" s="21">
        <v>28.2</v>
      </c>
      <c r="K85" s="126" t="s">
        <v>287</v>
      </c>
    </row>
    <row r="86" spans="1:11" ht="12.75">
      <c r="A86" s="10" t="s">
        <v>198</v>
      </c>
      <c r="B86" s="166"/>
      <c r="C86" s="166"/>
      <c r="D86" s="166"/>
      <c r="E86" s="166"/>
      <c r="F86" s="4">
        <v>2015</v>
      </c>
      <c r="G86" s="172"/>
      <c r="H86" s="26">
        <v>40</v>
      </c>
      <c r="I86" s="17"/>
      <c r="J86" s="17"/>
      <c r="K86" s="37"/>
    </row>
    <row r="87" spans="1:11" ht="12.75">
      <c r="A87" s="10" t="s">
        <v>199</v>
      </c>
      <c r="B87" s="166"/>
      <c r="C87" s="166"/>
      <c r="D87" s="166"/>
      <c r="E87" s="166"/>
      <c r="F87" s="4">
        <v>2016</v>
      </c>
      <c r="G87" s="172"/>
      <c r="H87" s="26">
        <v>60</v>
      </c>
      <c r="I87" s="17"/>
      <c r="J87" s="17"/>
      <c r="K87" s="37"/>
    </row>
    <row r="88" spans="1:11" ht="12.75">
      <c r="A88" s="10" t="s">
        <v>200</v>
      </c>
      <c r="B88" s="166"/>
      <c r="C88" s="166"/>
      <c r="D88" s="166"/>
      <c r="E88" s="166"/>
      <c r="F88" s="4">
        <v>2017</v>
      </c>
      <c r="G88" s="172"/>
      <c r="H88" s="26">
        <v>80</v>
      </c>
      <c r="I88" s="17"/>
      <c r="J88" s="17"/>
      <c r="K88" s="37"/>
    </row>
    <row r="89" spans="1:11" ht="12.75">
      <c r="A89" s="10" t="s">
        <v>201</v>
      </c>
      <c r="B89" s="167"/>
      <c r="C89" s="167"/>
      <c r="D89" s="167"/>
      <c r="E89" s="167"/>
      <c r="F89" s="4">
        <v>2018</v>
      </c>
      <c r="G89" s="173"/>
      <c r="H89" s="26">
        <v>100</v>
      </c>
      <c r="I89" s="17"/>
      <c r="J89" s="17"/>
      <c r="K89" s="37"/>
    </row>
    <row r="90" spans="1:11" ht="15" customHeight="1">
      <c r="A90" s="153" t="s">
        <v>202</v>
      </c>
      <c r="B90" s="168">
        <v>597</v>
      </c>
      <c r="C90" s="168" t="s">
        <v>77</v>
      </c>
      <c r="D90" s="168" t="s">
        <v>50</v>
      </c>
      <c r="E90" s="168" t="s">
        <v>34</v>
      </c>
      <c r="F90" s="4">
        <v>2012</v>
      </c>
      <c r="G90" s="186" t="s">
        <v>21</v>
      </c>
      <c r="H90" s="17">
        <v>1</v>
      </c>
      <c r="I90" s="17" t="s">
        <v>2</v>
      </c>
      <c r="J90" s="17"/>
      <c r="K90" s="37"/>
    </row>
    <row r="91" spans="1:11" ht="12.75">
      <c r="A91" s="153"/>
      <c r="B91" s="168"/>
      <c r="C91" s="168"/>
      <c r="D91" s="168"/>
      <c r="E91" s="168"/>
      <c r="F91" s="4">
        <v>2013</v>
      </c>
      <c r="G91" s="186"/>
      <c r="H91" s="29">
        <v>1</v>
      </c>
      <c r="I91" s="14" t="s">
        <v>2</v>
      </c>
      <c r="J91" s="53"/>
      <c r="K91" s="54"/>
    </row>
    <row r="92" spans="1:11" ht="12.75">
      <c r="A92" s="10" t="s">
        <v>203</v>
      </c>
      <c r="B92" s="168"/>
      <c r="C92" s="168"/>
      <c r="D92" s="168"/>
      <c r="E92" s="168"/>
      <c r="F92" s="4">
        <v>2014</v>
      </c>
      <c r="G92" s="186"/>
      <c r="H92" s="17">
        <v>2</v>
      </c>
      <c r="I92" s="32" t="s">
        <v>293</v>
      </c>
      <c r="J92" s="17"/>
      <c r="K92" s="21"/>
    </row>
    <row r="93" spans="1:11" ht="12.75">
      <c r="A93" s="10" t="s">
        <v>204</v>
      </c>
      <c r="B93" s="168"/>
      <c r="C93" s="168"/>
      <c r="D93" s="168"/>
      <c r="E93" s="168"/>
      <c r="F93" s="4">
        <v>2015</v>
      </c>
      <c r="G93" s="186"/>
      <c r="H93" s="17">
        <v>3</v>
      </c>
      <c r="I93" s="17"/>
      <c r="J93" s="17"/>
      <c r="K93" s="17"/>
    </row>
    <row r="94" spans="1:11" ht="12.75">
      <c r="A94" s="10" t="s">
        <v>205</v>
      </c>
      <c r="B94" s="168"/>
      <c r="C94" s="168"/>
      <c r="D94" s="168"/>
      <c r="E94" s="168"/>
      <c r="F94" s="4">
        <v>2016</v>
      </c>
      <c r="G94" s="186"/>
      <c r="H94" s="17">
        <v>4</v>
      </c>
      <c r="I94" s="17"/>
      <c r="J94" s="17"/>
      <c r="K94" s="17"/>
    </row>
    <row r="95" spans="1:11" ht="12.75">
      <c r="A95" s="10" t="s">
        <v>206</v>
      </c>
      <c r="B95" s="168"/>
      <c r="C95" s="168"/>
      <c r="D95" s="168"/>
      <c r="E95" s="168"/>
      <c r="F95" s="4">
        <v>2017</v>
      </c>
      <c r="G95" s="186"/>
      <c r="H95" s="17">
        <v>6</v>
      </c>
      <c r="I95" s="17"/>
      <c r="J95" s="17"/>
      <c r="K95" s="17"/>
    </row>
    <row r="96" spans="1:11" ht="21" customHeight="1">
      <c r="A96" s="10" t="s">
        <v>207</v>
      </c>
      <c r="B96" s="168"/>
      <c r="C96" s="168"/>
      <c r="D96" s="168"/>
      <c r="E96" s="168"/>
      <c r="F96" s="4">
        <v>2018</v>
      </c>
      <c r="G96" s="186"/>
      <c r="H96" s="17">
        <v>8</v>
      </c>
      <c r="I96" s="17"/>
      <c r="J96" s="17"/>
      <c r="K96" s="17"/>
    </row>
    <row r="97" spans="1:11" ht="12.75">
      <c r="A97" s="109"/>
      <c r="B97" s="110"/>
      <c r="C97" s="110"/>
      <c r="D97" s="110"/>
      <c r="E97" s="110"/>
      <c r="F97" s="110"/>
      <c r="G97" s="111"/>
      <c r="H97" s="112"/>
      <c r="I97" s="112"/>
      <c r="J97" s="112"/>
      <c r="K97" s="112"/>
    </row>
    <row r="98" spans="1:11" ht="12.75">
      <c r="A98" s="179" t="s">
        <v>362</v>
      </c>
      <c r="B98" s="179"/>
      <c r="C98" s="179"/>
      <c r="D98" s="179"/>
      <c r="E98" s="179"/>
      <c r="F98" s="179"/>
      <c r="G98" s="179"/>
      <c r="H98" s="179"/>
      <c r="I98" s="179"/>
      <c r="J98" s="179"/>
      <c r="K98" s="179"/>
    </row>
    <row r="99" spans="1:11" ht="12.75">
      <c r="A99" s="179" t="s">
        <v>361</v>
      </c>
      <c r="B99" s="179"/>
      <c r="C99" s="179"/>
      <c r="D99" s="179"/>
      <c r="E99" s="179"/>
      <c r="F99" s="179"/>
      <c r="G99" s="179"/>
      <c r="H99" s="179"/>
      <c r="I99" s="179"/>
      <c r="J99" s="179"/>
      <c r="K99" s="179"/>
    </row>
    <row r="100" spans="1:11" ht="12.75" customHeight="1">
      <c r="A100" s="179" t="s">
        <v>372</v>
      </c>
      <c r="B100" s="179"/>
      <c r="C100" s="179"/>
      <c r="D100" s="179"/>
      <c r="E100" s="179"/>
      <c r="F100" s="179"/>
      <c r="G100" s="179"/>
      <c r="H100" s="179"/>
      <c r="I100" s="179"/>
      <c r="J100" s="179"/>
      <c r="K100" s="179"/>
    </row>
    <row r="101" spans="1:11" ht="28.5" customHeight="1">
      <c r="A101" s="185" t="s">
        <v>371</v>
      </c>
      <c r="B101" s="185"/>
      <c r="C101" s="185"/>
      <c r="D101" s="185"/>
      <c r="E101" s="185"/>
      <c r="F101" s="185"/>
      <c r="G101" s="185"/>
      <c r="H101" s="185"/>
      <c r="I101" s="185"/>
      <c r="J101" s="185"/>
      <c r="K101" s="185"/>
    </row>
    <row r="102" spans="1:11" ht="12.75">
      <c r="A102" s="35"/>
      <c r="B102" s="35"/>
      <c r="C102" s="35"/>
      <c r="D102" s="35"/>
      <c r="E102" s="35"/>
      <c r="F102" s="35"/>
      <c r="G102" s="35"/>
      <c r="H102" s="35"/>
      <c r="I102" s="35"/>
      <c r="J102" s="35"/>
      <c r="K102" s="35"/>
    </row>
    <row r="103" spans="1:11" ht="15">
      <c r="A103" s="43" t="s">
        <v>296</v>
      </c>
      <c r="B103"/>
      <c r="C103" s="44"/>
      <c r="D103" s="44"/>
      <c r="E103" s="44"/>
      <c r="F103" s="44"/>
      <c r="G103" s="44"/>
      <c r="H103" s="44"/>
      <c r="I103" s="44"/>
      <c r="J103" s="35"/>
      <c r="K103" s="35"/>
    </row>
    <row r="104" spans="1:11" ht="15">
      <c r="A104" s="71" t="s">
        <v>299</v>
      </c>
      <c r="B104" s="72"/>
      <c r="C104" s="44"/>
      <c r="D104" s="44"/>
      <c r="E104" s="45"/>
      <c r="F104"/>
      <c r="G104"/>
      <c r="H104" s="45"/>
      <c r="I104" s="44"/>
      <c r="J104" s="35"/>
      <c r="K104" s="70" t="s">
        <v>297</v>
      </c>
    </row>
    <row r="105" spans="1:11" ht="15">
      <c r="A105" s="44"/>
      <c r="B105"/>
      <c r="C105"/>
      <c r="D105"/>
      <c r="E105" s="46"/>
      <c r="F105" s="46"/>
      <c r="G105" s="46"/>
      <c r="H105"/>
      <c r="J105" s="35"/>
      <c r="K105" s="49"/>
    </row>
    <row r="106" spans="1:11" ht="12.75">
      <c r="A106" s="47"/>
      <c r="B106" s="48"/>
      <c r="C106" s="48"/>
      <c r="D106" s="48"/>
      <c r="E106" s="48"/>
      <c r="F106" s="48"/>
      <c r="G106" s="48"/>
      <c r="H106" s="48"/>
      <c r="I106" s="48"/>
      <c r="J106" s="48"/>
      <c r="K106" s="48"/>
    </row>
    <row r="107" ht="17.25" customHeight="1"/>
  </sheetData>
  <sheetProtection/>
  <mergeCells count="83">
    <mergeCell ref="A101:K101"/>
    <mergeCell ref="B72:B78"/>
    <mergeCell ref="C72:C78"/>
    <mergeCell ref="D72:D78"/>
    <mergeCell ref="E72:E78"/>
    <mergeCell ref="G83:G89"/>
    <mergeCell ref="A100:K100"/>
    <mergeCell ref="A99:K99"/>
    <mergeCell ref="G90:G96"/>
    <mergeCell ref="B80:B82"/>
    <mergeCell ref="F1:G1"/>
    <mergeCell ref="G29:G34"/>
    <mergeCell ref="G22:G26"/>
    <mergeCell ref="B2:K2"/>
    <mergeCell ref="A3:K3"/>
    <mergeCell ref="K4:K5"/>
    <mergeCell ref="F4:F5"/>
    <mergeCell ref="C4:C5"/>
    <mergeCell ref="G14:G20"/>
    <mergeCell ref="B14:B20"/>
    <mergeCell ref="A98:K98"/>
    <mergeCell ref="C42:C48"/>
    <mergeCell ref="B42:B48"/>
    <mergeCell ref="D42:D48"/>
    <mergeCell ref="E42:E48"/>
    <mergeCell ref="G65:G71"/>
    <mergeCell ref="B90:B96"/>
    <mergeCell ref="A90:A91"/>
    <mergeCell ref="G80:G82"/>
    <mergeCell ref="E80:E82"/>
    <mergeCell ref="B28:B34"/>
    <mergeCell ref="B65:B71"/>
    <mergeCell ref="G7:G13"/>
    <mergeCell ref="A4:A5"/>
    <mergeCell ref="G36:G41"/>
    <mergeCell ref="B35:B41"/>
    <mergeCell ref="D14:D20"/>
    <mergeCell ref="E14:E20"/>
    <mergeCell ref="E65:E71"/>
    <mergeCell ref="E7:E13"/>
    <mergeCell ref="B21:B26"/>
    <mergeCell ref="C21:C26"/>
    <mergeCell ref="B4:B5"/>
    <mergeCell ref="E21:E26"/>
    <mergeCell ref="C14:C20"/>
    <mergeCell ref="B7:B13"/>
    <mergeCell ref="C7:C13"/>
    <mergeCell ref="D7:D13"/>
    <mergeCell ref="B83:B89"/>
    <mergeCell ref="A49:A50"/>
    <mergeCell ref="A83:A84"/>
    <mergeCell ref="B58:B64"/>
    <mergeCell ref="D83:D89"/>
    <mergeCell ref="C58:C64"/>
    <mergeCell ref="D28:D34"/>
    <mergeCell ref="B49:B57"/>
    <mergeCell ref="E58:E64"/>
    <mergeCell ref="C90:C96"/>
    <mergeCell ref="E4:E5"/>
    <mergeCell ref="C65:C71"/>
    <mergeCell ref="D90:D96"/>
    <mergeCell ref="E90:E96"/>
    <mergeCell ref="E83:E89"/>
    <mergeCell ref="C80:C82"/>
    <mergeCell ref="D35:D41"/>
    <mergeCell ref="C83:C89"/>
    <mergeCell ref="G4:J4"/>
    <mergeCell ref="D80:D82"/>
    <mergeCell ref="D49:D57"/>
    <mergeCell ref="E28:E34"/>
    <mergeCell ref="D4:D5"/>
    <mergeCell ref="D65:D71"/>
    <mergeCell ref="D58:D64"/>
    <mergeCell ref="D21:D26"/>
    <mergeCell ref="G72:G78"/>
    <mergeCell ref="G58:G64"/>
    <mergeCell ref="C49:C57"/>
    <mergeCell ref="C28:C34"/>
    <mergeCell ref="C35:C41"/>
    <mergeCell ref="G49:G57"/>
    <mergeCell ref="E49:E57"/>
    <mergeCell ref="G42:G48"/>
    <mergeCell ref="E35:E41"/>
  </mergeCells>
  <printOptions/>
  <pageMargins left="0.3937007874015748" right="0.3937007874015748" top="0.7480314960629921" bottom="0.35433070866141736" header="0.31496062992125984" footer="0.31496062992125984"/>
  <pageSetup horizontalDpi="600" verticalDpi="600" orientation="landscape" paperSize="9" scale="70" r:id="rId1"/>
  <rowBreaks count="3" manualBreakCount="3">
    <brk id="26" max="10" man="1"/>
    <brk id="48" max="10" man="1"/>
    <brk id="78" max="10" man="1"/>
  </rowBreaks>
</worksheet>
</file>

<file path=xl/worksheets/sheet2.xml><?xml version="1.0" encoding="utf-8"?>
<worksheet xmlns="http://schemas.openxmlformats.org/spreadsheetml/2006/main" xmlns:r="http://schemas.openxmlformats.org/officeDocument/2006/relationships">
  <dimension ref="A1:K81"/>
  <sheetViews>
    <sheetView tabSelected="1" view="pageBreakPreview" zoomScale="88" zoomScaleNormal="90" zoomScaleSheetLayoutView="88" zoomScalePageLayoutView="0" workbookViewId="0" topLeftCell="A1">
      <pane ySplit="5" topLeftCell="BM11" activePane="bottomLeft" state="frozen"/>
      <selection pane="topLeft" activeCell="A1" sqref="A1"/>
      <selection pane="bottomLeft" activeCell="K11" sqref="K11"/>
    </sheetView>
  </sheetViews>
  <sheetFormatPr defaultColWidth="9.140625" defaultRowHeight="15"/>
  <cols>
    <col min="1" max="1" width="8.140625" style="129" customWidth="1"/>
    <col min="2" max="2" width="26.421875" style="5" customWidth="1"/>
    <col min="3" max="3" width="29.00390625" style="5" customWidth="1"/>
    <col min="4" max="4" width="50.7109375" style="5" customWidth="1"/>
    <col min="5" max="5" width="11.7109375" style="5" customWidth="1"/>
    <col min="6" max="6" width="12.421875" style="5" customWidth="1"/>
    <col min="7" max="7" width="10.57421875" style="6" customWidth="1"/>
    <col min="8" max="8" width="8.421875" style="5" customWidth="1"/>
    <col min="9" max="9" width="8.140625" style="5" customWidth="1"/>
    <col min="10" max="10" width="8.00390625" style="5" customWidth="1"/>
    <col min="11" max="11" width="19.28125" style="5" customWidth="1"/>
    <col min="12" max="16384" width="9.140625" style="5" customWidth="1"/>
  </cols>
  <sheetData>
    <row r="1" spans="4:11" ht="15">
      <c r="D1" s="39"/>
      <c r="K1" s="38" t="s">
        <v>99</v>
      </c>
    </row>
    <row r="2" spans="1:11" ht="21" customHeight="1">
      <c r="A2" s="190" t="s">
        <v>63</v>
      </c>
      <c r="B2" s="190"/>
      <c r="C2" s="190"/>
      <c r="D2" s="190"/>
      <c r="E2" s="190"/>
      <c r="F2" s="190"/>
      <c r="G2" s="190"/>
      <c r="H2" s="190"/>
      <c r="I2" s="190"/>
      <c r="J2" s="190"/>
      <c r="K2" s="190"/>
    </row>
    <row r="3" spans="1:11" ht="38.25" customHeight="1">
      <c r="A3" s="199" t="s">
        <v>32</v>
      </c>
      <c r="B3" s="152" t="s">
        <v>91</v>
      </c>
      <c r="C3" s="152" t="s">
        <v>138</v>
      </c>
      <c r="D3" s="152" t="s">
        <v>92</v>
      </c>
      <c r="E3" s="152" t="s">
        <v>93</v>
      </c>
      <c r="F3" s="152" t="s">
        <v>94</v>
      </c>
      <c r="G3" s="152" t="s">
        <v>95</v>
      </c>
      <c r="H3" s="152"/>
      <c r="I3" s="152"/>
      <c r="J3" s="152"/>
      <c r="K3" s="1" t="s">
        <v>69</v>
      </c>
    </row>
    <row r="4" spans="1:11" ht="76.5">
      <c r="A4" s="200"/>
      <c r="B4" s="152"/>
      <c r="C4" s="152"/>
      <c r="D4" s="152"/>
      <c r="E4" s="152"/>
      <c r="F4" s="152"/>
      <c r="G4" s="2" t="s">
        <v>373</v>
      </c>
      <c r="H4" s="1" t="s">
        <v>260</v>
      </c>
      <c r="I4" s="1" t="s">
        <v>258</v>
      </c>
      <c r="J4" s="1" t="s">
        <v>259</v>
      </c>
      <c r="K4" s="3"/>
    </row>
    <row r="5" spans="1:11" ht="15">
      <c r="A5" s="130">
        <v>1</v>
      </c>
      <c r="B5" s="1">
        <v>2</v>
      </c>
      <c r="C5" s="1">
        <v>3</v>
      </c>
      <c r="D5" s="1">
        <v>4</v>
      </c>
      <c r="E5" s="1">
        <v>5</v>
      </c>
      <c r="F5" s="1">
        <v>6</v>
      </c>
      <c r="G5" s="2">
        <v>7</v>
      </c>
      <c r="H5" s="1">
        <v>8</v>
      </c>
      <c r="I5" s="1">
        <v>9</v>
      </c>
      <c r="J5" s="1">
        <v>10</v>
      </c>
      <c r="K5" s="1">
        <v>11</v>
      </c>
    </row>
    <row r="6" spans="1:11" ht="21" customHeight="1">
      <c r="A6" s="198" t="s">
        <v>96</v>
      </c>
      <c r="B6" s="198"/>
      <c r="C6" s="198"/>
      <c r="D6" s="198"/>
      <c r="E6" s="198"/>
      <c r="F6" s="198"/>
      <c r="G6" s="198"/>
      <c r="H6" s="198"/>
      <c r="I6" s="198"/>
      <c r="J6" s="198"/>
      <c r="K6" s="198"/>
    </row>
    <row r="7" spans="1:11" ht="15">
      <c r="A7" s="152" t="s">
        <v>100</v>
      </c>
      <c r="B7" s="152"/>
      <c r="C7" s="152"/>
      <c r="D7" s="152"/>
      <c r="E7" s="152"/>
      <c r="F7" s="152"/>
      <c r="G7" s="152"/>
      <c r="H7" s="152"/>
      <c r="I7" s="152"/>
      <c r="J7" s="152"/>
      <c r="K7" s="152"/>
    </row>
    <row r="8" spans="1:11" ht="132.75" customHeight="1">
      <c r="A8" s="130" t="s">
        <v>208</v>
      </c>
      <c r="B8" s="56" t="s">
        <v>374</v>
      </c>
      <c r="C8" s="56" t="s">
        <v>375</v>
      </c>
      <c r="D8" s="56" t="s">
        <v>261</v>
      </c>
      <c r="E8" s="8">
        <v>41274</v>
      </c>
      <c r="F8" s="8">
        <v>41274</v>
      </c>
      <c r="G8" s="4">
        <v>2012</v>
      </c>
      <c r="H8" s="4"/>
      <c r="I8" s="4"/>
      <c r="J8" s="4"/>
      <c r="K8" s="4" t="s">
        <v>262</v>
      </c>
    </row>
    <row r="9" spans="1:11" ht="133.5" customHeight="1">
      <c r="A9" s="130" t="s">
        <v>209</v>
      </c>
      <c r="B9" s="56" t="s">
        <v>60</v>
      </c>
      <c r="C9" s="56" t="s">
        <v>62</v>
      </c>
      <c r="D9" s="58" t="s">
        <v>22</v>
      </c>
      <c r="E9" s="8">
        <v>41639</v>
      </c>
      <c r="F9" s="23">
        <v>41639</v>
      </c>
      <c r="G9" s="21">
        <v>2013</v>
      </c>
      <c r="H9" s="21"/>
      <c r="I9" s="21"/>
      <c r="J9" s="21"/>
      <c r="K9" s="21" t="s">
        <v>135</v>
      </c>
    </row>
    <row r="10" spans="1:11" ht="133.5" customHeight="1">
      <c r="A10" s="131" t="s">
        <v>210</v>
      </c>
      <c r="B10" s="56" t="s">
        <v>60</v>
      </c>
      <c r="C10" s="56" t="s">
        <v>382</v>
      </c>
      <c r="D10" s="100" t="s">
        <v>247</v>
      </c>
      <c r="E10" s="23">
        <v>42004</v>
      </c>
      <c r="F10" s="34"/>
      <c r="G10" s="24" t="s">
        <v>303</v>
      </c>
      <c r="H10" s="27"/>
      <c r="I10" s="27"/>
      <c r="J10" s="27"/>
      <c r="K10" s="21" t="s">
        <v>135</v>
      </c>
    </row>
    <row r="11" spans="1:11" ht="154.5" customHeight="1">
      <c r="A11" s="28" t="s">
        <v>211</v>
      </c>
      <c r="B11" s="56" t="s">
        <v>60</v>
      </c>
      <c r="C11" s="80" t="s">
        <v>124</v>
      </c>
      <c r="D11" s="148" t="s">
        <v>103</v>
      </c>
      <c r="E11" s="23">
        <v>42369</v>
      </c>
      <c r="F11" s="34"/>
      <c r="G11" s="24" t="s">
        <v>280</v>
      </c>
      <c r="H11" s="27"/>
      <c r="I11" s="27"/>
      <c r="J11" s="27"/>
      <c r="K11" s="21" t="s">
        <v>135</v>
      </c>
    </row>
    <row r="12" spans="1:11" ht="21" customHeight="1">
      <c r="A12" s="152"/>
      <c r="B12" s="152"/>
      <c r="C12" s="152"/>
      <c r="D12" s="152"/>
      <c r="E12" s="152"/>
      <c r="F12" s="152"/>
      <c r="G12" s="152"/>
      <c r="H12" s="152"/>
      <c r="I12" s="152"/>
      <c r="J12" s="152"/>
      <c r="K12" s="152"/>
    </row>
    <row r="13" spans="1:11" ht="209.25" customHeight="1">
      <c r="A13" s="130" t="s">
        <v>212</v>
      </c>
      <c r="B13" s="80" t="s">
        <v>316</v>
      </c>
      <c r="C13" s="57" t="s">
        <v>317</v>
      </c>
      <c r="D13" s="57" t="s">
        <v>318</v>
      </c>
      <c r="E13" s="23">
        <v>41274</v>
      </c>
      <c r="F13" s="23">
        <v>41274</v>
      </c>
      <c r="G13" s="24" t="s">
        <v>321</v>
      </c>
      <c r="H13" s="21">
        <v>2414.4</v>
      </c>
      <c r="I13" s="21">
        <v>2414.4</v>
      </c>
      <c r="J13" s="4"/>
      <c r="K13" s="1"/>
    </row>
    <row r="14" spans="1:11" ht="135.75" customHeight="1">
      <c r="A14" s="130" t="s">
        <v>110</v>
      </c>
      <c r="B14" s="80" t="s">
        <v>379</v>
      </c>
      <c r="C14" s="55" t="s">
        <v>7</v>
      </c>
      <c r="D14" s="56" t="s">
        <v>238</v>
      </c>
      <c r="E14" s="8">
        <v>41639</v>
      </c>
      <c r="F14" s="8">
        <v>41639</v>
      </c>
      <c r="G14" s="10" t="s">
        <v>102</v>
      </c>
      <c r="H14" s="4">
        <v>3059.6</v>
      </c>
      <c r="I14" s="4">
        <v>3059.6</v>
      </c>
      <c r="J14" s="4"/>
      <c r="K14" s="1"/>
    </row>
    <row r="15" spans="1:11" ht="260.25" customHeight="1">
      <c r="A15" s="132" t="s">
        <v>111</v>
      </c>
      <c r="B15" s="57" t="s">
        <v>381</v>
      </c>
      <c r="C15" s="55" t="s">
        <v>380</v>
      </c>
      <c r="D15" s="127" t="s">
        <v>288</v>
      </c>
      <c r="E15" s="13">
        <v>42004</v>
      </c>
      <c r="F15" s="88">
        <v>42004</v>
      </c>
      <c r="G15" s="52" t="s">
        <v>303</v>
      </c>
      <c r="H15" s="75">
        <v>3228.4</v>
      </c>
      <c r="I15" s="75">
        <v>3228.4</v>
      </c>
      <c r="J15" s="75"/>
      <c r="K15" s="74"/>
    </row>
    <row r="16" spans="1:11" ht="260.25" customHeight="1">
      <c r="A16" s="132" t="s">
        <v>322</v>
      </c>
      <c r="B16" s="57" t="s">
        <v>381</v>
      </c>
      <c r="C16" s="55" t="s">
        <v>380</v>
      </c>
      <c r="D16" s="147" t="s">
        <v>242</v>
      </c>
      <c r="E16" s="79">
        <v>42369</v>
      </c>
      <c r="F16" s="87"/>
      <c r="G16" s="52" t="s">
        <v>280</v>
      </c>
      <c r="H16" s="75">
        <v>912.7</v>
      </c>
      <c r="I16" s="75"/>
      <c r="J16" s="75"/>
      <c r="K16" s="74"/>
    </row>
    <row r="17" spans="1:11" ht="15">
      <c r="A17" s="189" t="s">
        <v>13</v>
      </c>
      <c r="B17" s="189"/>
      <c r="C17" s="189"/>
      <c r="D17" s="189"/>
      <c r="E17" s="189"/>
      <c r="F17" s="189"/>
      <c r="G17" s="189"/>
      <c r="H17" s="189"/>
      <c r="I17" s="189"/>
      <c r="J17" s="189"/>
      <c r="K17" s="189"/>
    </row>
    <row r="18" spans="1:11" ht="210.75" customHeight="1">
      <c r="A18" s="133" t="s">
        <v>213</v>
      </c>
      <c r="B18" s="9" t="s">
        <v>316</v>
      </c>
      <c r="C18" s="21" t="s">
        <v>263</v>
      </c>
      <c r="D18" s="21" t="s">
        <v>319</v>
      </c>
      <c r="E18" s="91">
        <v>41274</v>
      </c>
      <c r="F18" s="91">
        <v>41274</v>
      </c>
      <c r="G18" s="75">
        <v>2012</v>
      </c>
      <c r="H18" s="75">
        <v>780.4</v>
      </c>
      <c r="I18" s="75">
        <v>780.4</v>
      </c>
      <c r="J18" s="89"/>
      <c r="K18" s="89"/>
    </row>
    <row r="19" spans="1:11" ht="127.5">
      <c r="A19" s="133" t="s">
        <v>264</v>
      </c>
      <c r="B19" s="9" t="s">
        <v>379</v>
      </c>
      <c r="C19" s="55" t="s">
        <v>23</v>
      </c>
      <c r="D19" s="68" t="s">
        <v>8</v>
      </c>
      <c r="E19" s="13">
        <v>41639</v>
      </c>
      <c r="F19" s="13">
        <v>41639</v>
      </c>
      <c r="G19" s="12" t="s">
        <v>102</v>
      </c>
      <c r="H19" s="11">
        <v>1158.9</v>
      </c>
      <c r="I19" s="11">
        <v>1158.9</v>
      </c>
      <c r="J19" s="11"/>
      <c r="K19" s="16"/>
    </row>
    <row r="20" spans="1:11" ht="267.75">
      <c r="A20" s="134" t="s">
        <v>323</v>
      </c>
      <c r="B20" s="57" t="s">
        <v>381</v>
      </c>
      <c r="C20" s="55" t="s">
        <v>26</v>
      </c>
      <c r="D20" s="57" t="s">
        <v>289</v>
      </c>
      <c r="E20" s="13">
        <v>42004</v>
      </c>
      <c r="F20" s="79">
        <v>42004</v>
      </c>
      <c r="G20" s="76" t="s">
        <v>303</v>
      </c>
      <c r="H20" s="11">
        <v>1461.5</v>
      </c>
      <c r="I20" s="90">
        <v>1461.5</v>
      </c>
      <c r="J20" s="11"/>
      <c r="K20" s="56"/>
    </row>
    <row r="21" spans="1:11" ht="267.75">
      <c r="A21" s="135" t="s">
        <v>214</v>
      </c>
      <c r="B21" s="57" t="s">
        <v>381</v>
      </c>
      <c r="C21" s="55" t="s">
        <v>26</v>
      </c>
      <c r="D21" s="147" t="s">
        <v>243</v>
      </c>
      <c r="E21" s="79">
        <v>42369</v>
      </c>
      <c r="F21" s="79"/>
      <c r="G21" s="117" t="s">
        <v>280</v>
      </c>
      <c r="H21" s="98">
        <v>567.6</v>
      </c>
      <c r="I21" s="90"/>
      <c r="J21" s="98"/>
      <c r="K21" s="56"/>
    </row>
    <row r="22" spans="1:11" ht="31.5" customHeight="1">
      <c r="A22" s="191" t="s">
        <v>324</v>
      </c>
      <c r="B22" s="191"/>
      <c r="C22" s="191"/>
      <c r="D22" s="191"/>
      <c r="E22" s="191"/>
      <c r="F22" s="191"/>
      <c r="G22" s="191"/>
      <c r="H22" s="191"/>
      <c r="I22" s="191"/>
      <c r="J22" s="191"/>
      <c r="K22" s="191"/>
    </row>
    <row r="23" spans="1:11" ht="208.5" customHeight="1">
      <c r="A23" s="133" t="s">
        <v>215</v>
      </c>
      <c r="B23" s="80" t="s">
        <v>316</v>
      </c>
      <c r="C23" s="55" t="s">
        <v>265</v>
      </c>
      <c r="D23" s="113" t="s">
        <v>319</v>
      </c>
      <c r="E23" s="91">
        <v>41274</v>
      </c>
      <c r="F23" s="91">
        <v>41274</v>
      </c>
      <c r="G23" s="12" t="s">
        <v>321</v>
      </c>
      <c r="H23" s="75">
        <v>228.4</v>
      </c>
      <c r="I23" s="75">
        <v>228.4</v>
      </c>
      <c r="J23" s="92"/>
      <c r="K23" s="92"/>
    </row>
    <row r="24" spans="1:11" ht="157.5" customHeight="1">
      <c r="A24" s="133" t="s">
        <v>112</v>
      </c>
      <c r="B24" s="86" t="s">
        <v>24</v>
      </c>
      <c r="C24" s="55" t="s">
        <v>25</v>
      </c>
      <c r="D24" s="59" t="s">
        <v>9</v>
      </c>
      <c r="E24" s="13">
        <v>41639</v>
      </c>
      <c r="F24" s="13">
        <v>41639</v>
      </c>
      <c r="G24" s="12" t="s">
        <v>102</v>
      </c>
      <c r="H24" s="11">
        <v>320.6</v>
      </c>
      <c r="I24" s="11">
        <v>320.6</v>
      </c>
      <c r="J24" s="11"/>
      <c r="K24" s="11"/>
    </row>
    <row r="25" spans="1:11" ht="267.75">
      <c r="A25" s="133" t="s">
        <v>113</v>
      </c>
      <c r="B25" s="57" t="s">
        <v>381</v>
      </c>
      <c r="C25" s="55" t="s">
        <v>25</v>
      </c>
      <c r="D25" s="128" t="s">
        <v>290</v>
      </c>
      <c r="E25" s="13">
        <v>42004</v>
      </c>
      <c r="F25" s="87">
        <v>42004</v>
      </c>
      <c r="G25" s="76" t="s">
        <v>303</v>
      </c>
      <c r="H25" s="75">
        <v>283</v>
      </c>
      <c r="I25" s="75">
        <v>283</v>
      </c>
      <c r="J25" s="75"/>
      <c r="K25" s="16"/>
    </row>
    <row r="26" spans="1:11" ht="267.75">
      <c r="A26" s="136" t="s">
        <v>216</v>
      </c>
      <c r="B26" s="57" t="s">
        <v>381</v>
      </c>
      <c r="C26" s="55" t="s">
        <v>25</v>
      </c>
      <c r="D26" s="147" t="s">
        <v>244</v>
      </c>
      <c r="E26" s="79">
        <v>42369</v>
      </c>
      <c r="F26" s="87"/>
      <c r="G26" s="117" t="s">
        <v>280</v>
      </c>
      <c r="H26" s="75">
        <v>320.4</v>
      </c>
      <c r="I26" s="75"/>
      <c r="J26" s="75"/>
      <c r="K26" s="75"/>
    </row>
    <row r="27" spans="1:11" ht="20.25" customHeight="1">
      <c r="A27" s="152" t="s">
        <v>52</v>
      </c>
      <c r="B27" s="152"/>
      <c r="C27" s="152"/>
      <c r="D27" s="152"/>
      <c r="E27" s="152"/>
      <c r="F27" s="152"/>
      <c r="G27" s="152"/>
      <c r="H27" s="152"/>
      <c r="I27" s="152"/>
      <c r="J27" s="152"/>
      <c r="K27" s="152"/>
    </row>
    <row r="28" spans="1:11" ht="120.75" customHeight="1">
      <c r="A28" s="132" t="s">
        <v>217</v>
      </c>
      <c r="B28" s="57" t="s">
        <v>310</v>
      </c>
      <c r="C28" s="57" t="s">
        <v>266</v>
      </c>
      <c r="D28" s="55" t="s">
        <v>267</v>
      </c>
      <c r="E28" s="83">
        <v>41274</v>
      </c>
      <c r="F28" s="83">
        <v>41274</v>
      </c>
      <c r="G28" s="1">
        <v>2012</v>
      </c>
      <c r="H28" s="21">
        <v>102.3</v>
      </c>
      <c r="I28" s="21">
        <v>102.3</v>
      </c>
      <c r="J28" s="4"/>
      <c r="K28" s="1"/>
    </row>
    <row r="29" spans="1:11" ht="147.75" customHeight="1">
      <c r="A29" s="132" t="s">
        <v>114</v>
      </c>
      <c r="B29" s="56" t="s">
        <v>48</v>
      </c>
      <c r="C29" s="56" t="s">
        <v>269</v>
      </c>
      <c r="D29" s="80" t="s">
        <v>246</v>
      </c>
      <c r="E29" s="8">
        <v>41639</v>
      </c>
      <c r="F29" s="78">
        <v>41639</v>
      </c>
      <c r="G29" s="4">
        <v>2013</v>
      </c>
      <c r="H29" s="4">
        <v>650.9</v>
      </c>
      <c r="I29" s="4">
        <v>650.9</v>
      </c>
      <c r="J29" s="4"/>
      <c r="K29" s="4"/>
    </row>
    <row r="30" spans="1:11" ht="276.75" customHeight="1">
      <c r="A30" s="131" t="s">
        <v>218</v>
      </c>
      <c r="B30" s="56" t="s">
        <v>383</v>
      </c>
      <c r="C30" s="57" t="s">
        <v>268</v>
      </c>
      <c r="D30" s="58" t="s">
        <v>245</v>
      </c>
      <c r="E30" s="8">
        <v>42004</v>
      </c>
      <c r="F30" s="78">
        <v>42004</v>
      </c>
      <c r="G30" s="10" t="s">
        <v>303</v>
      </c>
      <c r="H30" s="21">
        <v>755.4</v>
      </c>
      <c r="I30" s="21">
        <v>755.4</v>
      </c>
      <c r="J30" s="4"/>
      <c r="K30" s="4"/>
    </row>
    <row r="31" spans="1:11" ht="147.75" customHeight="1">
      <c r="A31" s="131" t="s">
        <v>81</v>
      </c>
      <c r="B31" s="56" t="s">
        <v>131</v>
      </c>
      <c r="C31" s="57" t="s">
        <v>130</v>
      </c>
      <c r="D31" s="145" t="s">
        <v>132</v>
      </c>
      <c r="E31" s="8">
        <v>42369</v>
      </c>
      <c r="F31" s="78"/>
      <c r="G31" s="10" t="s">
        <v>280</v>
      </c>
      <c r="H31" s="4"/>
      <c r="I31" s="4"/>
      <c r="J31" s="4"/>
      <c r="K31" s="4"/>
    </row>
    <row r="32" spans="1:11" ht="34.5" customHeight="1">
      <c r="A32" s="152" t="s">
        <v>270</v>
      </c>
      <c r="B32" s="152"/>
      <c r="C32" s="152"/>
      <c r="D32" s="152"/>
      <c r="E32" s="152"/>
      <c r="F32" s="152"/>
      <c r="G32" s="152"/>
      <c r="H32" s="152"/>
      <c r="I32" s="152"/>
      <c r="J32" s="152"/>
      <c r="K32" s="152"/>
    </row>
    <row r="33" spans="1:11" ht="132" customHeight="1">
      <c r="A33" s="131" t="s">
        <v>219</v>
      </c>
      <c r="B33" s="57" t="s">
        <v>320</v>
      </c>
      <c r="C33" s="57" t="s">
        <v>271</v>
      </c>
      <c r="D33" s="55" t="s">
        <v>272</v>
      </c>
      <c r="E33" s="23">
        <v>41274</v>
      </c>
      <c r="F33" s="23">
        <v>41274</v>
      </c>
      <c r="G33" s="21">
        <v>2012</v>
      </c>
      <c r="H33" s="21">
        <v>210.3</v>
      </c>
      <c r="I33" s="21">
        <v>210.3</v>
      </c>
      <c r="J33" s="21"/>
      <c r="K33" s="1"/>
    </row>
    <row r="34" spans="1:11" ht="173.25" customHeight="1">
      <c r="A34" s="131" t="s">
        <v>220</v>
      </c>
      <c r="B34" s="60" t="s">
        <v>384</v>
      </c>
      <c r="C34" s="55" t="s">
        <v>385</v>
      </c>
      <c r="D34" s="58" t="s">
        <v>273</v>
      </c>
      <c r="E34" s="33">
        <v>41639</v>
      </c>
      <c r="F34" s="33">
        <v>41639</v>
      </c>
      <c r="G34" s="32">
        <v>2013</v>
      </c>
      <c r="H34" s="32">
        <v>190.102</v>
      </c>
      <c r="I34" s="32">
        <v>190.102</v>
      </c>
      <c r="J34" s="22"/>
      <c r="K34" s="21"/>
    </row>
    <row r="35" spans="1:11" ht="172.5" customHeight="1">
      <c r="A35" s="131" t="s">
        <v>221</v>
      </c>
      <c r="B35" s="61" t="s">
        <v>384</v>
      </c>
      <c r="C35" s="55" t="s">
        <v>0</v>
      </c>
      <c r="D35" s="57" t="s">
        <v>282</v>
      </c>
      <c r="E35" s="25">
        <v>42004</v>
      </c>
      <c r="F35" s="25">
        <v>42004</v>
      </c>
      <c r="G35" s="114">
        <v>2014</v>
      </c>
      <c r="H35" s="73">
        <v>192.325</v>
      </c>
      <c r="I35" s="73">
        <v>192.325</v>
      </c>
      <c r="J35" s="21"/>
      <c r="K35" s="21"/>
    </row>
    <row r="36" spans="1:11" ht="170.25" customHeight="1">
      <c r="A36" s="131" t="s">
        <v>222</v>
      </c>
      <c r="B36" s="61" t="s">
        <v>384</v>
      </c>
      <c r="C36" s="55" t="s">
        <v>129</v>
      </c>
      <c r="D36" s="143" t="s">
        <v>239</v>
      </c>
      <c r="E36" s="25">
        <v>42369</v>
      </c>
      <c r="F36" s="25"/>
      <c r="G36" s="114" t="s">
        <v>280</v>
      </c>
      <c r="H36" s="116">
        <v>83.203</v>
      </c>
      <c r="I36" s="73"/>
      <c r="J36" s="21"/>
      <c r="K36" s="21"/>
    </row>
    <row r="37" spans="1:11" ht="12.75" customHeight="1">
      <c r="A37" s="190" t="s">
        <v>101</v>
      </c>
      <c r="B37" s="190"/>
      <c r="C37" s="190"/>
      <c r="D37" s="190"/>
      <c r="E37" s="190"/>
      <c r="F37" s="190"/>
      <c r="G37" s="190"/>
      <c r="H37" s="190"/>
      <c r="I37" s="190"/>
      <c r="J37" s="190"/>
      <c r="K37" s="190"/>
    </row>
    <row r="38" spans="1:11" ht="120.75" customHeight="1">
      <c r="A38" s="131" t="s">
        <v>223</v>
      </c>
      <c r="B38" s="56" t="s">
        <v>378</v>
      </c>
      <c r="C38" s="55" t="s">
        <v>377</v>
      </c>
      <c r="D38" s="57" t="s">
        <v>122</v>
      </c>
      <c r="E38" s="23">
        <v>41274</v>
      </c>
      <c r="F38" s="23">
        <v>41274</v>
      </c>
      <c r="G38" s="21">
        <v>2012</v>
      </c>
      <c r="H38" s="21">
        <v>14.9</v>
      </c>
      <c r="I38" s="21">
        <v>14.9</v>
      </c>
      <c r="J38" s="21"/>
      <c r="K38" s="21"/>
    </row>
    <row r="39" spans="1:11" ht="121.5" customHeight="1">
      <c r="A39" s="132" t="s">
        <v>224</v>
      </c>
      <c r="B39" s="56" t="s">
        <v>378</v>
      </c>
      <c r="C39" s="55" t="s">
        <v>377</v>
      </c>
      <c r="D39" s="115" t="s">
        <v>308</v>
      </c>
      <c r="E39" s="83">
        <v>41639</v>
      </c>
      <c r="F39" s="83">
        <v>41639</v>
      </c>
      <c r="G39" s="83" t="s">
        <v>102</v>
      </c>
      <c r="H39" s="84">
        <v>18732</v>
      </c>
      <c r="I39" s="84">
        <v>18732</v>
      </c>
      <c r="J39" s="85"/>
      <c r="K39" s="85"/>
    </row>
    <row r="40" spans="1:11" ht="135.75" customHeight="1">
      <c r="A40" s="132" t="s">
        <v>87</v>
      </c>
      <c r="B40" s="56" t="s">
        <v>41</v>
      </c>
      <c r="C40" s="55" t="s">
        <v>377</v>
      </c>
      <c r="D40" s="55" t="s">
        <v>40</v>
      </c>
      <c r="E40" s="83">
        <v>42004</v>
      </c>
      <c r="F40" s="83">
        <v>42004</v>
      </c>
      <c r="G40" s="2">
        <v>2014</v>
      </c>
      <c r="H40" s="84">
        <v>17579.9</v>
      </c>
      <c r="I40" s="84">
        <v>17580</v>
      </c>
      <c r="J40" s="85"/>
      <c r="K40" s="85"/>
    </row>
    <row r="41" spans="1:11" ht="46.5" customHeight="1">
      <c r="A41" s="160" t="s">
        <v>88</v>
      </c>
      <c r="B41" s="157" t="s">
        <v>252</v>
      </c>
      <c r="C41" s="163" t="s">
        <v>42</v>
      </c>
      <c r="D41" s="164" t="s">
        <v>35</v>
      </c>
      <c r="E41" s="150">
        <v>42004</v>
      </c>
      <c r="F41" s="150">
        <v>42004</v>
      </c>
      <c r="G41" s="174" t="s">
        <v>303</v>
      </c>
      <c r="H41" s="165">
        <v>18183.4</v>
      </c>
      <c r="I41" s="165">
        <v>18183.4</v>
      </c>
      <c r="J41" s="155"/>
      <c r="K41" s="155"/>
    </row>
    <row r="42" spans="1:11" ht="15">
      <c r="A42" s="161"/>
      <c r="B42" s="158"/>
      <c r="C42" s="170"/>
      <c r="D42" s="149"/>
      <c r="E42" s="151"/>
      <c r="F42" s="151"/>
      <c r="G42" s="175"/>
      <c r="H42" s="167"/>
      <c r="I42" s="167"/>
      <c r="J42" s="156"/>
      <c r="K42" s="156"/>
    </row>
    <row r="43" spans="1:11" ht="90" customHeight="1">
      <c r="A43" s="161"/>
      <c r="B43" s="158"/>
      <c r="C43" s="57" t="s">
        <v>38</v>
      </c>
      <c r="D43" s="32" t="s">
        <v>39</v>
      </c>
      <c r="E43" s="8">
        <v>42004</v>
      </c>
      <c r="F43" s="8">
        <v>42004</v>
      </c>
      <c r="G43" s="10" t="s">
        <v>303</v>
      </c>
      <c r="H43" s="4">
        <v>0</v>
      </c>
      <c r="I43" s="4">
        <v>0</v>
      </c>
      <c r="J43" s="4"/>
      <c r="K43" s="4" t="s">
        <v>277</v>
      </c>
    </row>
    <row r="44" spans="1:11" ht="55.5" customHeight="1">
      <c r="A44" s="162"/>
      <c r="B44" s="159"/>
      <c r="C44" s="57" t="s">
        <v>36</v>
      </c>
      <c r="D44" s="32" t="s">
        <v>37</v>
      </c>
      <c r="E44" s="8">
        <v>42004</v>
      </c>
      <c r="F44" s="8">
        <v>42004</v>
      </c>
      <c r="G44" s="10" t="s">
        <v>303</v>
      </c>
      <c r="H44" s="21">
        <v>4485.5</v>
      </c>
      <c r="I44" s="4">
        <v>4485.5</v>
      </c>
      <c r="J44" s="21"/>
      <c r="K44" s="4"/>
    </row>
    <row r="45" spans="1:11" ht="126.75" customHeight="1">
      <c r="A45" s="132" t="s">
        <v>89</v>
      </c>
      <c r="B45" s="10" t="s">
        <v>43</v>
      </c>
      <c r="C45" s="10" t="s">
        <v>44</v>
      </c>
      <c r="D45" s="146" t="s">
        <v>225</v>
      </c>
      <c r="E45" s="10" t="s">
        <v>45</v>
      </c>
      <c r="F45" s="124"/>
      <c r="G45" s="124" t="s">
        <v>280</v>
      </c>
      <c r="H45" s="10" t="s">
        <v>365</v>
      </c>
      <c r="I45" s="10" t="s">
        <v>365</v>
      </c>
      <c r="J45" s="124"/>
      <c r="K45" s="10" t="s">
        <v>46</v>
      </c>
    </row>
    <row r="46" spans="1:11" ht="15" customHeight="1">
      <c r="A46" s="192" t="s">
        <v>53</v>
      </c>
      <c r="B46" s="193"/>
      <c r="C46" s="193"/>
      <c r="D46" s="193"/>
      <c r="E46" s="193"/>
      <c r="F46" s="193"/>
      <c r="G46" s="193"/>
      <c r="H46" s="193"/>
      <c r="I46" s="193"/>
      <c r="J46" s="193"/>
      <c r="K46" s="194"/>
    </row>
    <row r="47" spans="1:11" ht="135.75" customHeight="1">
      <c r="A47" s="131" t="s">
        <v>226</v>
      </c>
      <c r="B47" s="56" t="s">
        <v>320</v>
      </c>
      <c r="C47" s="55" t="s">
        <v>47</v>
      </c>
      <c r="D47" s="55" t="s">
        <v>274</v>
      </c>
      <c r="E47" s="83">
        <v>41274</v>
      </c>
      <c r="F47" s="1" t="s">
        <v>326</v>
      </c>
      <c r="G47" s="1">
        <v>2012</v>
      </c>
      <c r="H47" s="21">
        <v>77.7</v>
      </c>
      <c r="I47" s="21">
        <v>77.7</v>
      </c>
      <c r="J47" s="1"/>
      <c r="K47" s="1"/>
    </row>
    <row r="48" spans="1:11" ht="144.75" customHeight="1">
      <c r="A48" s="131" t="s">
        <v>116</v>
      </c>
      <c r="B48" s="57" t="s">
        <v>27</v>
      </c>
      <c r="C48" s="57" t="s">
        <v>156</v>
      </c>
      <c r="D48" s="57" t="s">
        <v>251</v>
      </c>
      <c r="E48" s="23">
        <v>41639</v>
      </c>
      <c r="F48" s="23">
        <v>41639</v>
      </c>
      <c r="G48" s="24" t="s">
        <v>102</v>
      </c>
      <c r="H48" s="21">
        <v>28.97</v>
      </c>
      <c r="I48" s="21">
        <v>28.97</v>
      </c>
      <c r="J48" s="21"/>
      <c r="K48" s="21"/>
    </row>
    <row r="49" spans="1:11" ht="144" customHeight="1">
      <c r="A49" s="131" t="s">
        <v>117</v>
      </c>
      <c r="B49" s="63" t="s">
        <v>256</v>
      </c>
      <c r="C49" s="63" t="s">
        <v>257</v>
      </c>
      <c r="D49" s="58" t="s">
        <v>284</v>
      </c>
      <c r="E49" s="31">
        <v>42004</v>
      </c>
      <c r="F49" s="31">
        <v>42004</v>
      </c>
      <c r="G49" s="24" t="s">
        <v>303</v>
      </c>
      <c r="H49" s="69">
        <v>45.3</v>
      </c>
      <c r="I49" s="21">
        <v>45.3</v>
      </c>
      <c r="J49" s="69"/>
      <c r="K49" s="21"/>
    </row>
    <row r="50" spans="1:11" ht="144" customHeight="1">
      <c r="A50" s="131" t="s">
        <v>325</v>
      </c>
      <c r="B50" s="56" t="s">
        <v>256</v>
      </c>
      <c r="C50" s="56" t="s">
        <v>123</v>
      </c>
      <c r="D50" s="145" t="s">
        <v>237</v>
      </c>
      <c r="E50" s="31">
        <v>42369</v>
      </c>
      <c r="F50" s="31"/>
      <c r="G50" s="24" t="s">
        <v>280</v>
      </c>
      <c r="H50" s="4">
        <v>23.3</v>
      </c>
      <c r="I50" s="21"/>
      <c r="J50" s="69"/>
      <c r="K50" s="21"/>
    </row>
    <row r="51" spans="1:11" ht="15" customHeight="1">
      <c r="A51" s="192" t="s">
        <v>54</v>
      </c>
      <c r="B51" s="193"/>
      <c r="C51" s="193"/>
      <c r="D51" s="193"/>
      <c r="E51" s="193"/>
      <c r="F51" s="193"/>
      <c r="G51" s="193"/>
      <c r="H51" s="193"/>
      <c r="I51" s="193"/>
      <c r="J51" s="193"/>
      <c r="K51" s="194"/>
    </row>
    <row r="52" spans="1:11" ht="132.75" customHeight="1">
      <c r="A52" s="131" t="s">
        <v>227</v>
      </c>
      <c r="B52" s="55" t="s">
        <v>320</v>
      </c>
      <c r="C52" s="55" t="s">
        <v>327</v>
      </c>
      <c r="D52" s="55" t="s">
        <v>275</v>
      </c>
      <c r="E52" s="83">
        <v>41274</v>
      </c>
      <c r="F52" s="83">
        <v>41274</v>
      </c>
      <c r="G52" s="1">
        <v>2012</v>
      </c>
      <c r="H52" s="21">
        <v>442.4</v>
      </c>
      <c r="I52" s="21">
        <v>442.4</v>
      </c>
      <c r="J52" s="21"/>
      <c r="K52" s="1"/>
    </row>
    <row r="53" spans="1:11" ht="146.25" customHeight="1">
      <c r="A53" s="131" t="s">
        <v>118</v>
      </c>
      <c r="B53" s="57" t="s">
        <v>28</v>
      </c>
      <c r="C53" s="57" t="s">
        <v>97</v>
      </c>
      <c r="D53" s="57" t="s">
        <v>254</v>
      </c>
      <c r="E53" s="23">
        <v>41639</v>
      </c>
      <c r="F53" s="23">
        <v>41639</v>
      </c>
      <c r="G53" s="24" t="s">
        <v>102</v>
      </c>
      <c r="H53" s="21">
        <v>401.643</v>
      </c>
      <c r="I53" s="21">
        <v>401.643</v>
      </c>
      <c r="J53" s="21"/>
      <c r="K53" s="21"/>
    </row>
    <row r="54" spans="1:11" ht="148.5" customHeight="1">
      <c r="A54" s="137" t="s">
        <v>228</v>
      </c>
      <c r="B54" s="62" t="s">
        <v>276</v>
      </c>
      <c r="C54" s="62" t="s">
        <v>106</v>
      </c>
      <c r="D54" s="58" t="s">
        <v>281</v>
      </c>
      <c r="E54" s="25">
        <v>42004</v>
      </c>
      <c r="F54" s="25">
        <v>42004</v>
      </c>
      <c r="G54" s="114">
        <v>2014</v>
      </c>
      <c r="H54" s="73">
        <v>342.196</v>
      </c>
      <c r="I54" s="73">
        <v>342.196</v>
      </c>
      <c r="J54" s="21"/>
      <c r="K54" s="21"/>
    </row>
    <row r="55" spans="1:11" ht="148.5" customHeight="1">
      <c r="A55" s="137" t="s">
        <v>125</v>
      </c>
      <c r="B55" s="62" t="s">
        <v>276</v>
      </c>
      <c r="C55" s="57" t="s">
        <v>126</v>
      </c>
      <c r="D55" s="144" t="s">
        <v>240</v>
      </c>
      <c r="E55" s="25">
        <v>42369</v>
      </c>
      <c r="F55" s="25"/>
      <c r="G55" s="114" t="s">
        <v>280</v>
      </c>
      <c r="H55" s="73">
        <v>86.162</v>
      </c>
      <c r="I55" s="73"/>
      <c r="J55" s="21"/>
      <c r="K55" s="21"/>
    </row>
    <row r="56" spans="1:11" ht="25.5" customHeight="1">
      <c r="A56" s="195" t="s">
        <v>55</v>
      </c>
      <c r="B56" s="196"/>
      <c r="C56" s="196"/>
      <c r="D56" s="196"/>
      <c r="E56" s="196"/>
      <c r="F56" s="196"/>
      <c r="G56" s="196"/>
      <c r="H56" s="196"/>
      <c r="I56" s="196"/>
      <c r="J56" s="196"/>
      <c r="K56" s="197"/>
    </row>
    <row r="57" spans="1:11" ht="132.75" customHeight="1">
      <c r="A57" s="131" t="s">
        <v>229</v>
      </c>
      <c r="B57" s="57" t="s">
        <v>320</v>
      </c>
      <c r="C57" s="55" t="s">
        <v>309</v>
      </c>
      <c r="D57" s="55" t="s">
        <v>294</v>
      </c>
      <c r="E57" s="23">
        <v>41274</v>
      </c>
      <c r="F57" s="23">
        <v>41274</v>
      </c>
      <c r="G57" s="21">
        <v>2012</v>
      </c>
      <c r="H57" s="32">
        <v>370.2</v>
      </c>
      <c r="I57" s="21">
        <v>370.2</v>
      </c>
      <c r="J57" s="21"/>
      <c r="K57" s="21"/>
    </row>
    <row r="58" spans="1:11" ht="147" customHeight="1">
      <c r="A58" s="131" t="s">
        <v>119</v>
      </c>
      <c r="B58" s="57" t="s">
        <v>29</v>
      </c>
      <c r="C58" s="57" t="s">
        <v>98</v>
      </c>
      <c r="D58" s="57" t="s">
        <v>300</v>
      </c>
      <c r="E58" s="23">
        <v>41639</v>
      </c>
      <c r="F58" s="23">
        <v>41639</v>
      </c>
      <c r="G58" s="24" t="s">
        <v>102</v>
      </c>
      <c r="H58" s="21">
        <v>425.523</v>
      </c>
      <c r="I58" s="21">
        <v>425.523</v>
      </c>
      <c r="J58" s="21"/>
      <c r="K58" s="21"/>
    </row>
    <row r="59" spans="1:11" ht="149.25" customHeight="1">
      <c r="A59" s="131" t="s">
        <v>120</v>
      </c>
      <c r="B59" s="62" t="s">
        <v>29</v>
      </c>
      <c r="C59" s="62" t="s">
        <v>107</v>
      </c>
      <c r="D59" s="57" t="s">
        <v>250</v>
      </c>
      <c r="E59" s="25">
        <v>42004</v>
      </c>
      <c r="F59" s="114" t="s">
        <v>128</v>
      </c>
      <c r="G59" s="24" t="s">
        <v>303</v>
      </c>
      <c r="H59" s="73">
        <v>429.636</v>
      </c>
      <c r="I59" s="73">
        <v>429.636</v>
      </c>
      <c r="J59" s="21"/>
      <c r="K59" s="21"/>
    </row>
    <row r="60" spans="1:11" ht="147" customHeight="1">
      <c r="A60" s="131" t="s">
        <v>307</v>
      </c>
      <c r="B60" s="62" t="s">
        <v>29</v>
      </c>
      <c r="C60" s="57" t="s">
        <v>127</v>
      </c>
      <c r="D60" s="143" t="s">
        <v>241</v>
      </c>
      <c r="E60" s="25">
        <v>42369</v>
      </c>
      <c r="F60" s="114"/>
      <c r="G60" s="24" t="s">
        <v>280</v>
      </c>
      <c r="H60" s="73">
        <v>164.805</v>
      </c>
      <c r="I60" s="73"/>
      <c r="J60" s="21"/>
      <c r="K60" s="21"/>
    </row>
    <row r="61" spans="1:11" ht="15" customHeight="1">
      <c r="A61" s="192" t="s">
        <v>56</v>
      </c>
      <c r="B61" s="193"/>
      <c r="C61" s="193"/>
      <c r="D61" s="193"/>
      <c r="E61" s="193"/>
      <c r="F61" s="193"/>
      <c r="G61" s="193"/>
      <c r="H61" s="193"/>
      <c r="I61" s="193"/>
      <c r="J61" s="193"/>
      <c r="K61" s="194"/>
    </row>
    <row r="62" spans="1:11" ht="96" customHeight="1">
      <c r="A62" s="131" t="s">
        <v>230</v>
      </c>
      <c r="B62" s="56" t="s">
        <v>355</v>
      </c>
      <c r="C62" s="64" t="s">
        <v>150</v>
      </c>
      <c r="D62" s="55" t="s">
        <v>356</v>
      </c>
      <c r="E62" s="83">
        <v>41274</v>
      </c>
      <c r="F62" s="83">
        <v>41274</v>
      </c>
      <c r="G62" s="1">
        <v>2012</v>
      </c>
      <c r="H62" s="1">
        <v>14.6</v>
      </c>
      <c r="I62" s="1">
        <v>14.6</v>
      </c>
      <c r="J62" s="1"/>
      <c r="K62" s="1"/>
    </row>
    <row r="63" spans="1:11" ht="143.25" customHeight="1">
      <c r="A63" s="131" t="s">
        <v>121</v>
      </c>
      <c r="B63" s="56" t="s">
        <v>30</v>
      </c>
      <c r="C63" s="64" t="s">
        <v>150</v>
      </c>
      <c r="D63" s="56" t="s">
        <v>104</v>
      </c>
      <c r="E63" s="18">
        <v>41639</v>
      </c>
      <c r="F63" s="18">
        <v>41609</v>
      </c>
      <c r="G63" s="19" t="s">
        <v>102</v>
      </c>
      <c r="H63" s="20">
        <v>16.6</v>
      </c>
      <c r="I63" s="20">
        <v>16.6</v>
      </c>
      <c r="J63" s="17"/>
      <c r="K63" s="17"/>
    </row>
    <row r="64" spans="1:11" ht="219.75" customHeight="1">
      <c r="A64" s="131" t="s">
        <v>354</v>
      </c>
      <c r="B64" s="58" t="s">
        <v>31</v>
      </c>
      <c r="C64" s="58" t="s">
        <v>150</v>
      </c>
      <c r="D64" s="58" t="s">
        <v>306</v>
      </c>
      <c r="E64" s="33" t="s">
        <v>304</v>
      </c>
      <c r="F64" s="33" t="s">
        <v>305</v>
      </c>
      <c r="G64" s="52" t="s">
        <v>303</v>
      </c>
      <c r="H64" s="67">
        <v>5.8</v>
      </c>
      <c r="I64" s="67">
        <v>5.8</v>
      </c>
      <c r="J64" s="32"/>
      <c r="K64" s="32"/>
    </row>
    <row r="65" spans="1:11" s="7" customFormat="1" ht="123" customHeight="1">
      <c r="A65" s="131" t="s">
        <v>231</v>
      </c>
      <c r="B65" s="58" t="s">
        <v>31</v>
      </c>
      <c r="C65" s="58" t="s">
        <v>150</v>
      </c>
      <c r="D65" s="145" t="s">
        <v>236</v>
      </c>
      <c r="E65" s="33">
        <v>42369</v>
      </c>
      <c r="F65" s="33"/>
      <c r="G65" s="52" t="s">
        <v>280</v>
      </c>
      <c r="H65" s="67"/>
      <c r="I65" s="67"/>
      <c r="J65" s="32"/>
      <c r="K65" s="32"/>
    </row>
    <row r="66" spans="1:11" ht="18" customHeight="1">
      <c r="A66" s="195" t="s">
        <v>295</v>
      </c>
      <c r="B66" s="196"/>
      <c r="C66" s="196"/>
      <c r="D66" s="196"/>
      <c r="E66" s="196"/>
      <c r="F66" s="196"/>
      <c r="G66" s="196"/>
      <c r="H66" s="196"/>
      <c r="I66" s="196"/>
      <c r="J66" s="196"/>
      <c r="K66" s="197"/>
    </row>
    <row r="67" spans="1:11" ht="86.25" customHeight="1">
      <c r="A67" s="132" t="s">
        <v>232</v>
      </c>
      <c r="B67" s="21" t="s">
        <v>311</v>
      </c>
      <c r="C67" s="21" t="s">
        <v>312</v>
      </c>
      <c r="D67" s="21" t="s">
        <v>313</v>
      </c>
      <c r="E67" s="23">
        <v>41274</v>
      </c>
      <c r="F67" s="23">
        <v>41274</v>
      </c>
      <c r="G67" s="21">
        <v>2012</v>
      </c>
      <c r="H67" s="105">
        <v>1</v>
      </c>
      <c r="I67" s="105">
        <v>1</v>
      </c>
      <c r="J67" s="21"/>
      <c r="K67" s="21"/>
    </row>
    <row r="68" spans="1:11" ht="144.75" customHeight="1">
      <c r="A68" s="132" t="s">
        <v>79</v>
      </c>
      <c r="B68" s="56" t="s">
        <v>154</v>
      </c>
      <c r="C68" s="56" t="s">
        <v>136</v>
      </c>
      <c r="D68" s="56" t="s">
        <v>255</v>
      </c>
      <c r="E68" s="8">
        <v>41639</v>
      </c>
      <c r="F68" s="8">
        <v>41639</v>
      </c>
      <c r="G68" s="10" t="s">
        <v>102</v>
      </c>
      <c r="H68" s="4">
        <v>5</v>
      </c>
      <c r="I68" s="4">
        <v>5</v>
      </c>
      <c r="J68" s="4"/>
      <c r="K68" s="4"/>
    </row>
    <row r="69" spans="1:11" s="119" customFormat="1" ht="144.75">
      <c r="A69" s="138" t="s">
        <v>59</v>
      </c>
      <c r="B69" s="4" t="s">
        <v>155</v>
      </c>
      <c r="C69" s="4" t="s">
        <v>137</v>
      </c>
      <c r="D69" s="32" t="s">
        <v>285</v>
      </c>
      <c r="E69" s="8">
        <v>42004</v>
      </c>
      <c r="F69" s="8">
        <v>42004</v>
      </c>
      <c r="G69" s="10" t="s">
        <v>303</v>
      </c>
      <c r="H69" s="4">
        <v>1.1</v>
      </c>
      <c r="I69" s="4">
        <v>1.1</v>
      </c>
      <c r="J69" s="4"/>
      <c r="K69" s="4"/>
    </row>
    <row r="70" spans="1:11" ht="147" customHeight="1">
      <c r="A70" s="139" t="s">
        <v>233</v>
      </c>
      <c r="B70" s="56" t="s">
        <v>131</v>
      </c>
      <c r="C70" s="21" t="s">
        <v>133</v>
      </c>
      <c r="D70" s="32" t="s">
        <v>248</v>
      </c>
      <c r="E70" s="123">
        <v>42369</v>
      </c>
      <c r="F70" s="120"/>
      <c r="G70" s="123">
        <v>42063</v>
      </c>
      <c r="H70" s="120"/>
      <c r="I70" s="4"/>
      <c r="J70" s="4"/>
      <c r="K70" s="4"/>
    </row>
    <row r="71" spans="1:11" ht="15.75" customHeight="1">
      <c r="A71" s="195" t="s">
        <v>57</v>
      </c>
      <c r="B71" s="196"/>
      <c r="C71" s="196"/>
      <c r="D71" s="196"/>
      <c r="E71" s="196"/>
      <c r="F71" s="196"/>
      <c r="G71" s="196"/>
      <c r="H71" s="196"/>
      <c r="I71" s="196"/>
      <c r="J71" s="196"/>
      <c r="K71" s="197"/>
    </row>
    <row r="72" spans="1:11" ht="75.75" customHeight="1">
      <c r="A72" s="130" t="s">
        <v>234</v>
      </c>
      <c r="B72" s="21" t="s">
        <v>311</v>
      </c>
      <c r="C72" s="21" t="s">
        <v>314</v>
      </c>
      <c r="D72" s="21" t="s">
        <v>315</v>
      </c>
      <c r="E72" s="23">
        <v>41274</v>
      </c>
      <c r="F72" s="107">
        <v>41274</v>
      </c>
      <c r="G72" s="106">
        <v>2012</v>
      </c>
      <c r="H72" s="105">
        <v>2</v>
      </c>
      <c r="I72" s="105">
        <v>2</v>
      </c>
      <c r="J72" s="21"/>
      <c r="K72" s="104"/>
    </row>
    <row r="73" spans="1:11" ht="145.5" customHeight="1">
      <c r="A73" s="130" t="s">
        <v>58</v>
      </c>
      <c r="B73" s="65" t="s">
        <v>153</v>
      </c>
      <c r="C73" s="56" t="s">
        <v>115</v>
      </c>
      <c r="D73" s="56" t="s">
        <v>152</v>
      </c>
      <c r="E73" s="101">
        <v>41639</v>
      </c>
      <c r="F73" s="8">
        <v>41639</v>
      </c>
      <c r="G73" s="10" t="s">
        <v>102</v>
      </c>
      <c r="H73" s="102">
        <v>1.6</v>
      </c>
      <c r="I73" s="4">
        <v>1.6</v>
      </c>
      <c r="J73" s="4"/>
      <c r="K73" s="103"/>
    </row>
    <row r="74" spans="1:11" s="119" customFormat="1" ht="146.25" customHeight="1">
      <c r="A74" s="132" t="s">
        <v>235</v>
      </c>
      <c r="B74" s="56" t="s">
        <v>151</v>
      </c>
      <c r="C74" s="56" t="s">
        <v>108</v>
      </c>
      <c r="D74" s="57" t="s">
        <v>286</v>
      </c>
      <c r="E74" s="121">
        <v>42004</v>
      </c>
      <c r="F74" s="121">
        <v>42004</v>
      </c>
      <c r="G74" s="118" t="s">
        <v>303</v>
      </c>
      <c r="H74" s="4">
        <v>9</v>
      </c>
      <c r="I74" s="4">
        <v>9</v>
      </c>
      <c r="J74" s="4"/>
      <c r="K74" s="4"/>
    </row>
    <row r="75" spans="1:11" ht="147" customHeight="1">
      <c r="A75" s="130" t="s">
        <v>90</v>
      </c>
      <c r="B75" s="56" t="s">
        <v>131</v>
      </c>
      <c r="C75" s="56" t="s">
        <v>134</v>
      </c>
      <c r="D75" s="58" t="s">
        <v>249</v>
      </c>
      <c r="E75" s="123">
        <v>42369</v>
      </c>
      <c r="F75" s="120"/>
      <c r="G75" s="123">
        <v>42063</v>
      </c>
      <c r="H75" s="120"/>
      <c r="I75" s="120"/>
      <c r="J75" s="120"/>
      <c r="K75" s="122"/>
    </row>
    <row r="76" spans="1:11" ht="27.75" customHeight="1">
      <c r="A76" s="154"/>
      <c r="B76" s="154"/>
      <c r="C76" s="154"/>
      <c r="D76" s="154"/>
      <c r="E76" s="154"/>
      <c r="F76" s="154"/>
      <c r="G76" s="154"/>
      <c r="H76" s="154"/>
      <c r="I76" s="154"/>
      <c r="J76" s="154"/>
      <c r="K76" s="154"/>
    </row>
    <row r="77" spans="1:11" ht="27.75" customHeight="1">
      <c r="A77" s="154"/>
      <c r="B77" s="154"/>
      <c r="C77" s="154"/>
      <c r="D77" s="154"/>
      <c r="E77" s="154"/>
      <c r="F77" s="154"/>
      <c r="G77" s="154"/>
      <c r="H77" s="154"/>
      <c r="I77" s="154"/>
      <c r="J77" s="154"/>
      <c r="K77" s="154"/>
    </row>
    <row r="78" spans="1:11" ht="15">
      <c r="A78" s="140" t="s">
        <v>296</v>
      </c>
      <c r="B78"/>
      <c r="C78" s="44"/>
      <c r="D78" s="44"/>
      <c r="E78" s="44"/>
      <c r="F78" s="44"/>
      <c r="G78" s="44"/>
      <c r="H78" s="44"/>
      <c r="I78" s="44"/>
      <c r="J78" s="35"/>
      <c r="K78" s="35"/>
    </row>
    <row r="79" spans="1:10" ht="15">
      <c r="A79" s="141" t="s">
        <v>299</v>
      </c>
      <c r="B79"/>
      <c r="C79" s="44"/>
      <c r="D79" s="45"/>
      <c r="E79" s="45"/>
      <c r="F79"/>
      <c r="G79" s="45"/>
      <c r="H79" s="49" t="s">
        <v>298</v>
      </c>
      <c r="I79" s="35"/>
      <c r="J79" s="35"/>
    </row>
    <row r="80" spans="1:7" ht="15">
      <c r="A80" s="142"/>
      <c r="B80"/>
      <c r="C80" s="35"/>
      <c r="G80" s="5"/>
    </row>
    <row r="81" ht="15">
      <c r="G81" s="5"/>
    </row>
  </sheetData>
  <sheetProtection/>
  <mergeCells count="35">
    <mergeCell ref="A46:K46"/>
    <mergeCell ref="A2:K2"/>
    <mergeCell ref="A12:K12"/>
    <mergeCell ref="A6:K6"/>
    <mergeCell ref="A3:A4"/>
    <mergeCell ref="B3:B4"/>
    <mergeCell ref="A7:K7"/>
    <mergeCell ref="C3:C4"/>
    <mergeCell ref="D3:D4"/>
    <mergeCell ref="F41:F42"/>
    <mergeCell ref="A76:K76"/>
    <mergeCell ref="A51:K51"/>
    <mergeCell ref="A66:K66"/>
    <mergeCell ref="A61:K61"/>
    <mergeCell ref="A56:K56"/>
    <mergeCell ref="A71:K71"/>
    <mergeCell ref="E41:E42"/>
    <mergeCell ref="E3:E4"/>
    <mergeCell ref="F3:F4"/>
    <mergeCell ref="G3:J3"/>
    <mergeCell ref="A17:K17"/>
    <mergeCell ref="A32:K32"/>
    <mergeCell ref="A37:K37"/>
    <mergeCell ref="A22:K22"/>
    <mergeCell ref="A27:K27"/>
    <mergeCell ref="A77:K77"/>
    <mergeCell ref="K41:K42"/>
    <mergeCell ref="B41:B44"/>
    <mergeCell ref="A41:A44"/>
    <mergeCell ref="G41:G42"/>
    <mergeCell ref="H41:H42"/>
    <mergeCell ref="I41:I42"/>
    <mergeCell ref="J41:J42"/>
    <mergeCell ref="C41:C42"/>
    <mergeCell ref="D41:D42"/>
  </mergeCells>
  <printOptions/>
  <pageMargins left="0.7086614173228347" right="0.7086614173228347" top="0.7480314960629921" bottom="0.7480314960629921" header="0.31496062992125984" footer="0.31496062992125984"/>
  <pageSetup horizontalDpi="600" verticalDpi="600" orientation="landscape" paperSize="9" scale="67" r:id="rId1"/>
  <rowBreaks count="10" manualBreakCount="10">
    <brk id="10" min="1" max="16" man="1"/>
    <brk id="16" max="255" man="1"/>
    <brk id="37" max="255" man="1"/>
    <brk id="45" max="255" man="1"/>
    <brk id="50" max="255" man="1"/>
    <brk id="55" max="255" man="1"/>
    <brk id="60" max="255" man="1"/>
    <brk id="65" max="255" man="1"/>
    <brk id="70" max="255" man="1"/>
    <brk id="79" min="1" max="16" man="1"/>
  </rowBreaks>
  <colBreaks count="1" manualBreakCount="1">
    <brk id="11" max="98" man="1"/>
  </colBreaks>
  <ignoredErrors>
    <ignoredError sqref="G58:G59 G39 G43:G44 G53 G10 G63:G64 G48:G49 G30 G13:G15 G19 G23:G24 G68 G73:G74 G41" numberStoredAsText="1"/>
  </ignoredError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User_S</dc:creator>
  <cp:keywords/>
  <dc:description/>
  <cp:lastModifiedBy>.</cp:lastModifiedBy>
  <cp:lastPrinted>2015-03-10T06:20:55Z</cp:lastPrinted>
  <dcterms:created xsi:type="dcterms:W3CDTF">2014-02-07T12:21:12Z</dcterms:created>
  <dcterms:modified xsi:type="dcterms:W3CDTF">2015-03-13T07:54:38Z</dcterms:modified>
  <cp:category/>
  <cp:version/>
  <cp:contentType/>
  <cp:contentStatus/>
</cp:coreProperties>
</file>