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25" windowWidth="19320" windowHeight="3780" activeTab="0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<sst xmlns="http://schemas.openxmlformats.org/spreadsheetml/2006/main" count="203" uniqueCount="135">
  <si>
    <t>39.1</t>
  </si>
  <si>
    <t>39.2</t>
  </si>
  <si>
    <t>39.3</t>
  </si>
  <si>
    <t>39.4</t>
  </si>
  <si>
    <t>39.5</t>
  </si>
  <si>
    <t>40.1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</si>
  <si>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</si>
  <si>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</si>
  <si>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</si>
  <si>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</si>
  <si>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</si>
  <si>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</si>
  <si>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</si>
  <si>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</si>
  <si>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</si>
  <si>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</si>
  <si>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</si>
  <si>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</si>
  <si>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</si>
  <si>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</si>
  <si>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</si>
  <si>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</si>
  <si>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</si>
  <si>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</si>
  <si>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</si>
  <si>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</si>
  <si>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</si>
  <si>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</si>
  <si>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</si>
  <si>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</si>
  <si>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Суммарный коэффициент рождаемости</t>
  </si>
  <si>
    <t>лет</t>
  </si>
  <si>
    <t>число родившихся на 1 женщину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</si>
  <si>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</si>
  <si>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</si>
  <si>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</si>
  <si>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</si>
  <si>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</si>
  <si>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</si>
  <si>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</si>
  <si>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</si>
  <si>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</si>
  <si>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</si>
  <si>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</si>
  <si>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</si>
  <si>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</si>
  <si>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</si>
  <si>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</si>
  <si>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</si>
  <si>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Ожидаемая продолжительность жизни при рождаемости</t>
  </si>
  <si>
    <t>-</t>
  </si>
  <si>
    <t>"О ежемесячной денежной выплате на ребёнка до достижения им возраста трёх лет"</t>
  </si>
  <si>
    <t xml:space="preserve">Закон Ульяновской области от 31.08.2012 № 113-ЗО  </t>
  </si>
  <si>
    <t xml:space="preserve">Министерство здравоохранения и социального развития  Ульяновской области </t>
  </si>
  <si>
    <t xml:space="preserve"> "О некоторых мерах по улучшению демографической ситуации в Ульяновской области"</t>
  </si>
  <si>
    <t>Закон Ульяновской области от 05.02.2008 № 24-ЗО</t>
  </si>
  <si>
    <t xml:space="preserve"> "О дополнительных мерах социальной поддержки семей, имеющих детей"
</t>
  </si>
  <si>
    <t xml:space="preserve">Закон Ульяновской области от 29.12.2005 № 154-ЗО </t>
  </si>
  <si>
    <t>"О мерах социальной поддержки многодетных семей в Ульяновской области"</t>
  </si>
  <si>
    <t xml:space="preserve">Закон Ульяновской области от 01.11.2006 № 152-ЗО </t>
  </si>
  <si>
    <t>"О пособиях на детей в Ульяновской области"</t>
  </si>
  <si>
    <t xml:space="preserve">Закон Ульяновской области от 30.11.2004 № 086-ЗО </t>
  </si>
  <si>
    <t>"О мерах государственной социальной поддержки отдельных категорий граждан в Ульяновской области"</t>
  </si>
  <si>
    <t xml:space="preserve">Закон Ульяновской области от 09.01.2008 № 10-ЗО </t>
  </si>
  <si>
    <t>"О звании Ветеран труда Ульяновской области"</t>
  </si>
  <si>
    <t xml:space="preserve">Закон Ульяновской области от 09.11.2010 № 176-ЗО </t>
  </si>
  <si>
    <t>"О мерах поддержки творческих работников в Ульяновской области"</t>
  </si>
  <si>
    <t xml:space="preserve">Закон Ульяновской области от 09.11.2010 № 177-ЗО </t>
  </si>
  <si>
    <t>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</si>
  <si>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Согласовано:</t>
  </si>
  <si>
    <t>1,753 к 2018 году</t>
  </si>
  <si>
    <t>74                к 2018 году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</si>
  <si>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</si>
  <si>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>Закон Ульяновской области от 02.11.2011 № 180-ЗО</t>
  </si>
  <si>
    <t xml:space="preserve">2013 год </t>
  </si>
  <si>
    <t>2014 год</t>
  </si>
  <si>
    <t>За 2013 год третьих и последующих детей родилось - 2036 детей, в 2014 - 2127 детей. Обязательства по показателю численности, взятые Ульяновской областью на 2013 год исполнены на  117%, на 2014 на 104%. Плановый показатель на 2015 год - 2180 детей.</t>
  </si>
  <si>
    <t>Плановое*</t>
  </si>
  <si>
    <t>**Данные за 2014 год будут опубликованы Росстатом 31.08.2015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</si>
  <si>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</si>
  <si>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</si>
  <si>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 xml:space="preserve">Постановление Правительства Ульяновской области 
 от 28.02.2013 № 63-П       Постановление Правительства Ульяновской области от 22.01.2013 
№ 12-П 
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</si>
  <si>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</si>
  <si>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31.12.2013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</si>
  <si>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</si>
  <si>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</si>
  <si>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 xml:space="preserve"> 31.12.2014</t>
  </si>
  <si>
    <t>Постановление Правительства Ульяновской области от  16 июля 2014 № 302-П "О внесении изменений в постановление Правительства 
Ульяновской области от 28.02.2013 № 63-П"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</si>
  <si>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</si>
  <si>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в работе</t>
  </si>
  <si>
    <t>финансирование осуществляется за счет средств ТФОМС</t>
  </si>
  <si>
    <t xml:space="preserve">Постановление Правительства Ульяновской области от 11.09.2013 № 37/406-П                                        Постановление Правительства Ульяновской области от  16.07.2014 № 302-П                                   Постановление Правительства Ульяновской области от 25.12.2014 № 602-П                                    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</si>
  <si>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</si>
  <si>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</si>
  <si>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>финансирование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</si>
  <si>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</si>
  <si>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дополнитель-ные мероприятия по снижению смертности от болезней системы кровообра-щения, новообразо-ваний, туберкулёза-28,6</t>
  </si>
  <si>
    <t>финансирование также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</si>
  <si>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</si>
  <si>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</si>
  <si>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</si>
  <si>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>1. Повышение квалификации специалистов травмцентра. 2. Проведение мероприятий, направленных на укрепление материально-технической базы травмцентра.</t>
  </si>
  <si>
    <t xml:space="preserve"> укрепление материально-технической базы-39,0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</si>
  <si>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</si>
  <si>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</si>
  <si>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</si>
  <si>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</si>
  <si>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>перината-льный центр - 61,409  средства перенесены в план финанси-рования 2016 года.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</si>
  <si>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</si>
  <si>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перинаталь-ный центр-262,5 обеспечение полноцен-ным питанием-46,7   неонаталь-ный и аудиологи-ческий скрининг - 3,5</t>
  </si>
  <si>
    <t xml:space="preserve"> 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течение 2014 года состоялось 34 выезда, кардиологи приняли участие в работе 18 агитпоездов,  получили консультации 697 пациентов.  3. По итогам 2014 года  диспансеризацией  охвачено 196776 человек (95% от годового плана).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</si>
  <si>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</si>
  <si>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r>
      <t xml:space="preserve"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январе-июле 2015 года состоялось 11 выездов агитпоезда, в которых кардиологи приняли участие, консультации получили 177 пациентов. Организованы выезды по курации лечебных учреждений первичного звена, специалисты выезжали в лечебные учреждения 10 муниципальных образований. 3. По состоянию </t>
    </r>
    <r>
      <rPr>
        <sz val="10"/>
        <rFont val="Times New Roman"/>
        <family val="1"/>
      </rPr>
      <t>на 01.08.2015,  диспансеризацией  охвачено 110023 человек (55% от плана на 2015 год).</t>
    </r>
  </si>
  <si>
    <t>3,6                         16,7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</si>
  <si>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</si>
  <si>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 1.Состоялось 19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10 выездов в рамках агитпоезда. 2.  В целях раннего выявления опухолевых заболеваний в 2015 году продолжены мероприятия по профилактическим осмотрам  взрослого населения области. 3. Продолжается работа школ по ранней диагностике рака. Состоялось 8 школ, обучено 305 специалистов.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</si>
  <si>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</si>
  <si>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r>
      <t xml:space="preserve">1. С целью повышения эффективности  профилактических осмотров, фтизиатры приняли участие в десяти "Поездах здоровья"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С  01.01.2014 года  работает дневной  стационар  на  50  пациенто-мест  и  стационар  на  дому на  10  пациенто-мест.</t>
    </r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</si>
  <si>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</si>
  <si>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 xml:space="preserve">1. За 7 мес. 2015 г повысили квалификацию специалисты травмцентра ГУЗ УОКЦСВМП, из них: 21 врач, 79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 3. Обновлен автопарк автомобилей скорой медицинской помощи в кол-ве 90 шт. </t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</si>
  <si>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январе-июле 2015 года проведены выезды в 8 муниципальных образований области.   3. В части строительства перинатального центра: продолжаются строительно-монтажные работы выше нулевой отметки по установке монолитной конструкции здания перинатального центра: на строительной площадке организована круглосуточная работа, задействовано 160 человек и 10 единиц строительной техники; на 95% завершено бетонирование фундаментов; на 10% выполнено бетонирование каркаса. 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</si>
  <si>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центр-16,2 обеспечение полноцен-ным питанием-24,7   неонаталь-ный и аудиологи-ческий скрининг - 1,8</t>
  </si>
  <si>
    <t xml:space="preserve"> перинаталь-ный центр-246,3 обеспечение полноцен-ным питанием-22,0 неонаталь-ный и аудиологи-ческий скрининг - 1,7</t>
  </si>
  <si>
    <t>Июль 2015 года</t>
  </si>
  <si>
    <t>Закон вступил в силу с 01.07.2013 года. В 2013 году мерами социальной поддержки воспользовались 398 семей, в 2014 - 986 семей (с учётом единовременных выплат). Ежемесячные меры социальной поддержки в июле 2015 года получили 1069 семьи.</t>
  </si>
  <si>
    <t>В 2013 году выдано 7246 сертификатов "Семья", реализовано 2316 сертификатов, в 2014 - 8241 и 4799 соответственно. В январе-июне 2015 года реализовано 921 сертификат.</t>
  </si>
  <si>
    <t>В 2013 году единовременное пособие предоставлено на 12458 детей, в 2014 году на 12695 детей. За январь-июль 2015 года единовременное пособие выплачено 5815 семьям.</t>
  </si>
  <si>
    <t>Меры социальной поддержки были предоставлены в 2013 году - 97267 региональным льготникам, в 2014 году - 95054 региональным льготникам, в январе-июле 2015 года -100512 региональным льготникам.</t>
  </si>
  <si>
    <t xml:space="preserve"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январе-июле 2015 года - 115565 ветеранам труда Ульяновской области. 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</si>
  <si>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в январе-июле 2015 года - 300 творческим работникам и ветеранам творческой профессии.</t>
  </si>
  <si>
    <t>Меры социальной поддержки предоставлены в 2013 году - 2803 гражданам, в 2014 - 2474 гражданам, в январе-июле 2015 года - 2294 гражданам.</t>
  </si>
  <si>
    <t>Заместитель начальника экспертно-аналитического управления администрации Губернатора Ульяновской области</t>
  </si>
  <si>
    <t>А.В. Качкин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</si>
  <si>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счет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</si>
  <si>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многодетными). На 1 августа 2015 года зарегистрировано 8542 многодетных семьи.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</si>
</sst>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8" fillId="0" borderId="0" xfId="53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3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left" vertical="center" wrapText="1"/>
      <protection/>
    </xf>
    <xf numFmtId="0" fontId="18" fillId="0" borderId="10" xfId="53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4" fillId="0" borderId="0" xfId="53" applyFont="1" applyAlignment="1">
      <alignment vertical="center" wrapText="1"/>
      <protection/>
    </xf>
    <xf numFmtId="0" fontId="24" fillId="0" borderId="0" xfId="53" applyFont="1" applyAlignment="1">
      <alignment horizontal="right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24" fillId="0" borderId="10" xfId="54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4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14" fontId="18" fillId="0" borderId="0" xfId="54" applyNumberFormat="1" applyFont="1" applyFill="1" applyBorder="1" applyAlignment="1">
      <alignment horizontal="center" vertical="top" wrapText="1"/>
      <protection/>
    </xf>
    <xf numFmtId="0" fontId="22" fillId="0" borderId="0" xfId="0" applyFont="1" applyFill="1" applyBorder="1" applyAlignment="1">
      <alignment vertical="top"/>
    </xf>
    <xf numFmtId="0" fontId="18" fillId="0" borderId="0" xfId="54" applyFont="1" applyFill="1" applyBorder="1" applyAlignment="1">
      <alignment horizontal="center" vertical="top" wrapText="1"/>
      <protection/>
    </xf>
    <xf numFmtId="0" fontId="22" fillId="0" borderId="0" xfId="0" applyFont="1" applyFill="1" applyAlignment="1">
      <alignment vertical="top"/>
    </xf>
    <xf numFmtId="49" fontId="18" fillId="0" borderId="10" xfId="54" applyNumberFormat="1" applyFont="1" applyFill="1" applyBorder="1" applyAlignment="1">
      <alignment horizontal="center" vertical="top" wrapText="1"/>
      <protection/>
    </xf>
    <xf numFmtId="0" fontId="18" fillId="0" borderId="10" xfId="54" applyFont="1" applyFill="1" applyBorder="1" applyAlignment="1">
      <alignment vertical="top" wrapText="1"/>
      <protection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164" fontId="18" fillId="0" borderId="10" xfId="53" applyNumberFormat="1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top" wrapText="1"/>
    </xf>
    <xf numFmtId="164" fontId="18" fillId="0" borderId="10" xfId="54" applyNumberFormat="1" applyFont="1" applyFill="1" applyBorder="1" applyAlignment="1">
      <alignment horizontal="right" vertical="top" wrapText="1"/>
      <protection/>
    </xf>
    <xf numFmtId="2" fontId="18" fillId="0" borderId="10" xfId="54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4" applyFont="1" applyFill="1" applyBorder="1" applyAlignment="1">
      <alignment horizontal="right" vertical="top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54" applyFont="1" applyFill="1" applyBorder="1" applyAlignment="1">
      <alignment horizontal="center" vertical="top" wrapText="1"/>
      <protection/>
    </xf>
    <xf numFmtId="0" fontId="24" fillId="0" borderId="12" xfId="54" applyFont="1" applyFill="1" applyBorder="1" applyAlignment="1">
      <alignment horizontal="center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164" fontId="18" fillId="0" borderId="10" xfId="53" applyNumberFormat="1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12" xfId="53" applyFont="1" applyBorder="1" applyAlignment="1">
      <alignment horizontal="center" vertical="center"/>
      <protection/>
    </xf>
    <xf numFmtId="0" fontId="18" fillId="0" borderId="13" xfId="53" applyFont="1" applyBorder="1" applyAlignment="1">
      <alignment horizontal="center" vertical="center"/>
      <protection/>
    </xf>
    <xf numFmtId="0" fontId="18" fillId="0" borderId="14" xfId="53" applyFont="1" applyBorder="1" applyAlignment="1">
      <alignment horizontal="center" vertical="center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18" fillId="0" borderId="14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4" fillId="0" borderId="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top" wrapText="1"/>
      <protection/>
    </xf>
    <xf numFmtId="0" fontId="18" fillId="0" borderId="10" xfId="54" applyFont="1" applyFill="1" applyBorder="1" applyAlignment="1">
      <alignment horizontal="center" vertical="top" wrapText="1"/>
      <protection/>
    </xf>
    <xf numFmtId="0" fontId="18" fillId="0" borderId="12" xfId="54" applyFont="1" applyFill="1" applyBorder="1" applyAlignment="1">
      <alignment horizontal="center" vertical="top" wrapText="1"/>
      <protection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24" borderId="10" xfId="54" applyFont="1" applyFill="1" applyBorder="1" applyAlignment="1">
      <alignment horizontal="left" vertical="top" wrapText="1"/>
      <protection/>
    </xf>
    <xf numFmtId="0" fontId="22" fillId="24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8" fillId="0" borderId="10" xfId="54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vertical="top"/>
    </xf>
    <xf numFmtId="0" fontId="22" fillId="24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30" zoomScalePageLayoutView="0" workbookViewId="0" topLeftCell="A1">
      <selection activeCell="G32" sqref="G32"/>
    </sheetView>
  </sheetViews>
  <sheetFormatPr defaultColWidth="9.1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5"/>
      <c r="D1" s="15"/>
      <c r="F1" s="5" t="s">
        <v>123</v>
      </c>
      <c r="G1" s="15"/>
      <c r="H1" s="15"/>
      <c r="I1" s="15"/>
      <c r="J1" s="15"/>
      <c r="K1" s="16" t="s">
        <v>80</v>
      </c>
    </row>
    <row r="2" spans="1:11" ht="16.5" customHeight="1">
      <c r="A2" s="71" t="s">
        <v>11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.75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67" t="s">
        <v>10</v>
      </c>
      <c r="B4" s="72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18</v>
      </c>
      <c r="H4" s="72"/>
      <c r="I4" s="72"/>
      <c r="J4" s="72"/>
      <c r="K4" s="72" t="s">
        <v>19</v>
      </c>
    </row>
    <row r="5" spans="1:11" ht="21" customHeight="1">
      <c r="A5" s="69"/>
      <c r="B5" s="72"/>
      <c r="C5" s="72"/>
      <c r="D5" s="72"/>
      <c r="E5" s="72"/>
      <c r="F5" s="72"/>
      <c r="G5" s="6" t="s">
        <v>20</v>
      </c>
      <c r="H5" s="6" t="s">
        <v>77</v>
      </c>
      <c r="I5" s="6" t="s">
        <v>22</v>
      </c>
      <c r="J5" s="6" t="s">
        <v>23</v>
      </c>
      <c r="K5" s="72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33</v>
      </c>
      <c r="B7" s="64">
        <v>606</v>
      </c>
      <c r="C7" s="67" t="s">
        <v>30</v>
      </c>
      <c r="D7" s="67" t="s">
        <v>32</v>
      </c>
      <c r="E7" s="70" t="s">
        <v>53</v>
      </c>
      <c r="F7" s="6">
        <v>2013</v>
      </c>
      <c r="G7" s="61" t="s">
        <v>70</v>
      </c>
      <c r="H7" s="42">
        <v>1.611</v>
      </c>
      <c r="I7" s="6">
        <v>1.611</v>
      </c>
      <c r="J7" s="6"/>
      <c r="K7" s="8"/>
    </row>
    <row r="8" spans="1:11" ht="12.75">
      <c r="A8" s="7" t="s">
        <v>34</v>
      </c>
      <c r="B8" s="65"/>
      <c r="C8" s="68"/>
      <c r="D8" s="68"/>
      <c r="E8" s="70"/>
      <c r="F8" s="6">
        <v>2014</v>
      </c>
      <c r="G8" s="62"/>
      <c r="H8" s="42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35</v>
      </c>
      <c r="B9" s="65"/>
      <c r="C9" s="68"/>
      <c r="D9" s="68"/>
      <c r="E9" s="70"/>
      <c r="F9" s="6">
        <v>2015</v>
      </c>
      <c r="G9" s="62"/>
      <c r="H9" s="42">
        <v>1.69</v>
      </c>
      <c r="I9" s="6"/>
      <c r="J9" s="6"/>
      <c r="K9" s="6"/>
    </row>
    <row r="10" spans="1:11" ht="12.75">
      <c r="A10" s="7" t="s">
        <v>36</v>
      </c>
      <c r="B10" s="65"/>
      <c r="C10" s="68"/>
      <c r="D10" s="68"/>
      <c r="E10" s="70"/>
      <c r="F10" s="6">
        <v>2016</v>
      </c>
      <c r="G10" s="62"/>
      <c r="H10" s="42">
        <v>1.701</v>
      </c>
      <c r="I10" s="6"/>
      <c r="J10" s="6"/>
      <c r="K10" s="6"/>
    </row>
    <row r="11" spans="1:11" ht="12.75">
      <c r="A11" s="7" t="s">
        <v>37</v>
      </c>
      <c r="B11" s="65"/>
      <c r="C11" s="68"/>
      <c r="D11" s="68"/>
      <c r="E11" s="70"/>
      <c r="F11" s="6">
        <v>2017</v>
      </c>
      <c r="G11" s="62"/>
      <c r="H11" s="42">
        <v>1.771</v>
      </c>
      <c r="I11" s="6"/>
      <c r="J11" s="6"/>
      <c r="K11" s="6"/>
    </row>
    <row r="12" spans="1:11" ht="12.75">
      <c r="A12" s="7" t="s">
        <v>38</v>
      </c>
      <c r="B12" s="66"/>
      <c r="C12" s="69"/>
      <c r="D12" s="69"/>
      <c r="E12" s="70"/>
      <c r="F12" s="6">
        <v>2018</v>
      </c>
      <c r="G12" s="63"/>
      <c r="H12" s="42">
        <v>1.787</v>
      </c>
      <c r="I12" s="6"/>
      <c r="J12" s="6"/>
      <c r="K12" s="6"/>
    </row>
    <row r="13" spans="1:11" ht="55.5" customHeight="1">
      <c r="A13" s="7" t="s">
        <v>39</v>
      </c>
      <c r="B13" s="64">
        <v>606</v>
      </c>
      <c r="C13" s="67" t="s">
        <v>49</v>
      </c>
      <c r="D13" s="67" t="s">
        <v>31</v>
      </c>
      <c r="E13" s="70" t="s">
        <v>53</v>
      </c>
      <c r="F13" s="6">
        <v>2013</v>
      </c>
      <c r="G13" s="67" t="s">
        <v>71</v>
      </c>
      <c r="H13" s="43">
        <v>70.2</v>
      </c>
      <c r="I13" s="2">
        <v>70.5</v>
      </c>
      <c r="J13" s="3">
        <v>0.3</v>
      </c>
      <c r="K13" s="8" t="s">
        <v>72</v>
      </c>
    </row>
    <row r="14" spans="1:11" ht="12.75">
      <c r="A14" s="7" t="s">
        <v>40</v>
      </c>
      <c r="B14" s="65"/>
      <c r="C14" s="68"/>
      <c r="D14" s="68"/>
      <c r="E14" s="70"/>
      <c r="F14" s="6">
        <v>2014</v>
      </c>
      <c r="G14" s="62"/>
      <c r="H14" s="44">
        <v>71.6</v>
      </c>
      <c r="I14" s="6">
        <v>70.4</v>
      </c>
      <c r="J14" s="60">
        <f>I14-H14</f>
        <v>-1.1999999999999886</v>
      </c>
      <c r="K14" s="6"/>
    </row>
    <row r="15" spans="1:11" ht="12.75">
      <c r="A15" s="7" t="s">
        <v>41</v>
      </c>
      <c r="B15" s="65"/>
      <c r="C15" s="68"/>
      <c r="D15" s="68"/>
      <c r="E15" s="70"/>
      <c r="F15" s="6">
        <v>2015</v>
      </c>
      <c r="G15" s="62"/>
      <c r="H15" s="43">
        <v>72.2</v>
      </c>
      <c r="I15" s="6"/>
      <c r="J15" s="9"/>
      <c r="K15" s="6"/>
    </row>
    <row r="16" spans="1:11" ht="12.75">
      <c r="A16" s="7" t="s">
        <v>42</v>
      </c>
      <c r="B16" s="65"/>
      <c r="C16" s="68"/>
      <c r="D16" s="68"/>
      <c r="E16" s="70"/>
      <c r="F16" s="6">
        <v>2016</v>
      </c>
      <c r="G16" s="62"/>
      <c r="H16" s="43">
        <v>72.7</v>
      </c>
      <c r="I16" s="6"/>
      <c r="J16" s="9"/>
      <c r="K16" s="6"/>
    </row>
    <row r="17" spans="1:11" ht="12.75">
      <c r="A17" s="7" t="s">
        <v>43</v>
      </c>
      <c r="B17" s="65"/>
      <c r="C17" s="68"/>
      <c r="D17" s="68"/>
      <c r="E17" s="70"/>
      <c r="F17" s="6">
        <v>2017</v>
      </c>
      <c r="G17" s="62"/>
      <c r="H17" s="43">
        <v>73.2</v>
      </c>
      <c r="I17" s="6"/>
      <c r="J17" s="6"/>
      <c r="K17" s="6"/>
    </row>
    <row r="18" spans="1:11" ht="12.75">
      <c r="A18" s="7" t="s">
        <v>44</v>
      </c>
      <c r="B18" s="66"/>
      <c r="C18" s="69"/>
      <c r="D18" s="69"/>
      <c r="E18" s="70"/>
      <c r="F18" s="6">
        <v>2018</v>
      </c>
      <c r="G18" s="63"/>
      <c r="H18" s="43">
        <v>74</v>
      </c>
      <c r="I18" s="6"/>
      <c r="J18" s="6"/>
      <c r="K18" s="6"/>
    </row>
    <row r="19" ht="12.75">
      <c r="A19" s="4" t="s">
        <v>79</v>
      </c>
    </row>
    <row r="20" ht="12.75">
      <c r="A20" s="4" t="s">
        <v>78</v>
      </c>
    </row>
    <row r="23" spans="1:10" ht="12.75">
      <c r="A23" s="10" t="s">
        <v>69</v>
      </c>
      <c r="B23" s="11"/>
      <c r="C23" s="11"/>
      <c r="D23" s="11"/>
      <c r="E23" s="11"/>
      <c r="F23" s="11"/>
      <c r="G23" s="12"/>
      <c r="H23" s="12"/>
      <c r="I23" s="13"/>
      <c r="J23" s="12"/>
    </row>
    <row r="24" spans="1:10" ht="12.75">
      <c r="A24" s="11" t="s">
        <v>131</v>
      </c>
      <c r="D24" s="12"/>
      <c r="E24" s="12"/>
      <c r="G24" s="12"/>
      <c r="H24" s="14"/>
      <c r="I24" s="14"/>
      <c r="J24" s="49" t="s">
        <v>132</v>
      </c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13:G18"/>
    <mergeCell ref="B13:B18"/>
    <mergeCell ref="C13:C18"/>
    <mergeCell ref="D13:D18"/>
    <mergeCell ref="E13:E18"/>
    <mergeCell ref="G7:G12"/>
    <mergeCell ref="B7:B12"/>
    <mergeCell ref="C7:C12"/>
    <mergeCell ref="D7:D12"/>
    <mergeCell ref="E7:E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view="pageLayout" zoomScale="74" zoomScaleNormal="74" zoomScalePageLayoutView="74" workbookViewId="0" topLeftCell="A1">
      <selection activeCell="N34" sqref="N34"/>
    </sheetView>
  </sheetViews>
  <sheetFormatPr defaultColWidth="9.125" defaultRowHeight="12.75"/>
  <cols>
    <col min="1" max="1" width="5.125" style="37" customWidth="1"/>
    <col min="2" max="2" width="27.75390625" style="37" customWidth="1"/>
    <col min="3" max="3" width="32.625" style="37" customWidth="1"/>
    <col min="4" max="4" width="74.625" style="37" customWidth="1"/>
    <col min="5" max="5" width="10.625" style="37" customWidth="1"/>
    <col min="6" max="6" width="12.625" style="37" customWidth="1"/>
    <col min="7" max="7" width="11.625" style="37" customWidth="1"/>
    <col min="8" max="8" width="12.25390625" style="37" customWidth="1"/>
    <col min="9" max="9" width="11.625" style="37" customWidth="1"/>
    <col min="10" max="10" width="11.125" style="37" customWidth="1"/>
    <col min="11" max="11" width="11.625" style="37" customWidth="1"/>
    <col min="12" max="16384" width="9.125" style="37" customWidth="1"/>
  </cols>
  <sheetData>
    <row r="1" spans="1:11" s="35" customFormat="1" ht="12.75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5.5" customHeight="1">
      <c r="A2" s="74" t="s">
        <v>10</v>
      </c>
      <c r="B2" s="74" t="s">
        <v>24</v>
      </c>
      <c r="C2" s="74" t="s">
        <v>45</v>
      </c>
      <c r="D2" s="74" t="s">
        <v>25</v>
      </c>
      <c r="E2" s="74" t="s">
        <v>26</v>
      </c>
      <c r="F2" s="74" t="s">
        <v>27</v>
      </c>
      <c r="G2" s="74" t="s">
        <v>28</v>
      </c>
      <c r="H2" s="74"/>
      <c r="I2" s="74"/>
      <c r="J2" s="74"/>
      <c r="K2" s="32" t="s">
        <v>19</v>
      </c>
    </row>
    <row r="3" spans="1:11" ht="63.75">
      <c r="A3" s="74"/>
      <c r="B3" s="74"/>
      <c r="C3" s="74"/>
      <c r="D3" s="74"/>
      <c r="E3" s="74"/>
      <c r="F3" s="74"/>
      <c r="G3" s="38" t="s">
        <v>29</v>
      </c>
      <c r="H3" s="32" t="s">
        <v>21</v>
      </c>
      <c r="I3" s="32" t="s">
        <v>22</v>
      </c>
      <c r="J3" s="32" t="s">
        <v>23</v>
      </c>
      <c r="K3" s="39"/>
    </row>
    <row r="4" spans="1:11" ht="12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8">
        <v>7</v>
      </c>
      <c r="H4" s="32">
        <v>8</v>
      </c>
      <c r="I4" s="32">
        <v>9</v>
      </c>
      <c r="J4" s="32">
        <v>10</v>
      </c>
      <c r="K4" s="32">
        <v>11</v>
      </c>
    </row>
    <row r="5" spans="1:11" ht="12.75">
      <c r="A5" s="57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2.75">
      <c r="A6" s="57" t="s">
        <v>46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8.75" customHeight="1">
      <c r="A7" s="75" t="s">
        <v>0</v>
      </c>
      <c r="B7" s="74" t="s">
        <v>52</v>
      </c>
      <c r="C7" s="83" t="s">
        <v>51</v>
      </c>
      <c r="D7" s="59" t="s">
        <v>76</v>
      </c>
      <c r="E7" s="31">
        <v>41639</v>
      </c>
      <c r="F7" s="31">
        <v>41639</v>
      </c>
      <c r="G7" s="51" t="s">
        <v>74</v>
      </c>
      <c r="H7" s="52">
        <v>10.8</v>
      </c>
      <c r="I7" s="52">
        <v>10.8</v>
      </c>
      <c r="J7" s="18"/>
      <c r="K7" s="18"/>
    </row>
    <row r="8" spans="1:11" ht="12.75">
      <c r="A8" s="76"/>
      <c r="B8" s="78"/>
      <c r="C8" s="84"/>
      <c r="D8" s="84"/>
      <c r="E8" s="19">
        <v>42004</v>
      </c>
      <c r="F8" s="19">
        <v>42004</v>
      </c>
      <c r="G8" s="51" t="s">
        <v>75</v>
      </c>
      <c r="H8" s="52">
        <v>75.4</v>
      </c>
      <c r="I8" s="52">
        <v>75.4</v>
      </c>
      <c r="J8" s="18"/>
      <c r="K8" s="18"/>
    </row>
    <row r="9" spans="1:11" ht="12.75">
      <c r="A9" s="77"/>
      <c r="B9" s="78"/>
      <c r="C9" s="84"/>
      <c r="D9" s="84"/>
      <c r="E9" s="20">
        <v>42369</v>
      </c>
      <c r="F9" s="21"/>
      <c r="G9" s="20">
        <v>42217</v>
      </c>
      <c r="H9" s="52">
        <v>33.4</v>
      </c>
      <c r="I9" s="52">
        <v>33.4</v>
      </c>
      <c r="J9" s="18" t="s">
        <v>50</v>
      </c>
      <c r="K9" s="30"/>
    </row>
    <row r="10" spans="1:11" ht="12.75">
      <c r="A10" s="75" t="s">
        <v>1</v>
      </c>
      <c r="B10" s="74" t="s">
        <v>73</v>
      </c>
      <c r="C10" s="83" t="s">
        <v>54</v>
      </c>
      <c r="D10" s="79" t="s">
        <v>124</v>
      </c>
      <c r="E10" s="31">
        <v>41639</v>
      </c>
      <c r="F10" s="31">
        <v>41639</v>
      </c>
      <c r="G10" s="51" t="s">
        <v>74</v>
      </c>
      <c r="H10" s="52">
        <v>5.5</v>
      </c>
      <c r="I10" s="52">
        <v>5.5</v>
      </c>
      <c r="J10" s="32" t="s">
        <v>50</v>
      </c>
      <c r="K10" s="33"/>
    </row>
    <row r="11" spans="1:11" ht="12.75">
      <c r="A11" s="76"/>
      <c r="B11" s="78"/>
      <c r="C11" s="82"/>
      <c r="D11" s="80"/>
      <c r="E11" s="19">
        <v>42004</v>
      </c>
      <c r="F11" s="19">
        <v>42004</v>
      </c>
      <c r="G11" s="51" t="s">
        <v>75</v>
      </c>
      <c r="H11" s="52">
        <v>57.5</v>
      </c>
      <c r="I11" s="52">
        <v>57.5</v>
      </c>
      <c r="J11" s="32"/>
      <c r="K11" s="33"/>
    </row>
    <row r="12" spans="1:11" ht="12.75">
      <c r="A12" s="77"/>
      <c r="B12" s="78"/>
      <c r="C12" s="82"/>
      <c r="D12" s="80"/>
      <c r="E12" s="20">
        <v>42369</v>
      </c>
      <c r="F12" s="21"/>
      <c r="G12" s="20">
        <v>42217</v>
      </c>
      <c r="H12" s="52">
        <v>26.1</v>
      </c>
      <c r="I12" s="52">
        <v>26.1</v>
      </c>
      <c r="J12" s="32"/>
      <c r="K12" s="33"/>
    </row>
    <row r="13" spans="1:11" ht="12.75">
      <c r="A13" s="75" t="s">
        <v>2</v>
      </c>
      <c r="B13" s="74" t="s">
        <v>55</v>
      </c>
      <c r="C13" s="81" t="s">
        <v>56</v>
      </c>
      <c r="D13" s="79" t="s">
        <v>125</v>
      </c>
      <c r="E13" s="31">
        <v>41639</v>
      </c>
      <c r="F13" s="31">
        <v>41639</v>
      </c>
      <c r="G13" s="51" t="s">
        <v>74</v>
      </c>
      <c r="H13" s="52">
        <v>114.8</v>
      </c>
      <c r="I13" s="52">
        <v>114.8</v>
      </c>
      <c r="J13" s="21" t="s">
        <v>50</v>
      </c>
      <c r="K13" s="30"/>
    </row>
    <row r="14" spans="1:11" ht="12.75">
      <c r="A14" s="76"/>
      <c r="B14" s="78"/>
      <c r="C14" s="82"/>
      <c r="D14" s="80"/>
      <c r="E14" s="19">
        <v>42004</v>
      </c>
      <c r="F14" s="19">
        <v>42004</v>
      </c>
      <c r="G14" s="51" t="s">
        <v>75</v>
      </c>
      <c r="H14" s="52">
        <v>2.8</v>
      </c>
      <c r="I14" s="52">
        <v>2.8</v>
      </c>
      <c r="J14" s="21"/>
      <c r="K14" s="30"/>
    </row>
    <row r="15" spans="1:11" ht="12.75">
      <c r="A15" s="77"/>
      <c r="B15" s="78"/>
      <c r="C15" s="82"/>
      <c r="D15" s="80"/>
      <c r="E15" s="20">
        <v>42369</v>
      </c>
      <c r="F15" s="21"/>
      <c r="G15" s="20">
        <v>42217</v>
      </c>
      <c r="H15" s="53">
        <v>0.04</v>
      </c>
      <c r="I15" s="53">
        <v>0.04</v>
      </c>
      <c r="J15" s="21"/>
      <c r="K15" s="30"/>
    </row>
    <row r="16" spans="1:11" ht="12.75">
      <c r="A16" s="75" t="s">
        <v>3</v>
      </c>
      <c r="B16" s="86" t="s">
        <v>57</v>
      </c>
      <c r="C16" s="81" t="s">
        <v>58</v>
      </c>
      <c r="D16" s="79" t="s">
        <v>134</v>
      </c>
      <c r="E16" s="31">
        <v>41639</v>
      </c>
      <c r="F16" s="31">
        <v>41639</v>
      </c>
      <c r="G16" s="51" t="s">
        <v>74</v>
      </c>
      <c r="H16" s="52">
        <v>126.3</v>
      </c>
      <c r="I16" s="52">
        <v>126.3</v>
      </c>
      <c r="J16" s="32" t="s">
        <v>50</v>
      </c>
      <c r="K16" s="33"/>
    </row>
    <row r="17" spans="1:11" ht="16.5" customHeight="1">
      <c r="A17" s="76"/>
      <c r="B17" s="78"/>
      <c r="C17" s="82"/>
      <c r="D17" s="80"/>
      <c r="E17" s="19">
        <v>42004</v>
      </c>
      <c r="F17" s="19">
        <v>42004</v>
      </c>
      <c r="G17" s="51" t="s">
        <v>75</v>
      </c>
      <c r="H17" s="52">
        <v>177.7</v>
      </c>
      <c r="I17" s="52">
        <v>177.7</v>
      </c>
      <c r="J17" s="32"/>
      <c r="K17" s="33"/>
    </row>
    <row r="18" spans="1:11" ht="25.5" customHeight="1">
      <c r="A18" s="77"/>
      <c r="B18" s="78"/>
      <c r="C18" s="82"/>
      <c r="D18" s="80"/>
      <c r="E18" s="20">
        <v>42369</v>
      </c>
      <c r="F18" s="21"/>
      <c r="G18" s="20">
        <v>42217</v>
      </c>
      <c r="H18" s="52">
        <v>23</v>
      </c>
      <c r="I18" s="52">
        <v>23</v>
      </c>
      <c r="J18" s="32"/>
      <c r="K18" s="33"/>
    </row>
    <row r="19" spans="1:11" ht="18.75" customHeight="1">
      <c r="A19" s="74" t="s">
        <v>4</v>
      </c>
      <c r="B19" s="86" t="s">
        <v>59</v>
      </c>
      <c r="C19" s="81" t="s">
        <v>60</v>
      </c>
      <c r="D19" s="79" t="s">
        <v>126</v>
      </c>
      <c r="E19" s="31">
        <v>41639</v>
      </c>
      <c r="F19" s="31">
        <v>41639</v>
      </c>
      <c r="G19" s="51" t="s">
        <v>74</v>
      </c>
      <c r="H19" s="52">
        <v>239</v>
      </c>
      <c r="I19" s="52">
        <v>239</v>
      </c>
      <c r="J19" s="32"/>
      <c r="K19" s="33"/>
    </row>
    <row r="20" spans="1:11" ht="18.75" customHeight="1">
      <c r="A20" s="84"/>
      <c r="B20" s="84"/>
      <c r="C20" s="84"/>
      <c r="D20" s="85"/>
      <c r="E20" s="19">
        <v>42004</v>
      </c>
      <c r="F20" s="19">
        <v>42004</v>
      </c>
      <c r="G20" s="51" t="s">
        <v>75</v>
      </c>
      <c r="H20" s="52">
        <v>232.6</v>
      </c>
      <c r="I20" s="52">
        <v>232.6</v>
      </c>
      <c r="J20" s="32"/>
      <c r="K20" s="33"/>
    </row>
    <row r="21" spans="1:11" ht="17.25" customHeight="1">
      <c r="A21" s="84"/>
      <c r="B21" s="84"/>
      <c r="C21" s="84"/>
      <c r="D21" s="85"/>
      <c r="E21" s="20">
        <v>42369</v>
      </c>
      <c r="F21" s="21"/>
      <c r="G21" s="20">
        <v>42217</v>
      </c>
      <c r="H21" s="52">
        <v>17.1</v>
      </c>
      <c r="I21" s="52">
        <v>17.1</v>
      </c>
      <c r="J21" s="32" t="s">
        <v>50</v>
      </c>
      <c r="K21" s="33"/>
    </row>
    <row r="22" spans="1:11" ht="12.75">
      <c r="A22" s="57" t="s">
        <v>47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82.25" customHeight="1">
      <c r="A23" s="99" t="s">
        <v>5</v>
      </c>
      <c r="B23" s="17" t="s">
        <v>81</v>
      </c>
      <c r="C23" s="17" t="s">
        <v>82</v>
      </c>
      <c r="D23" s="17" t="s">
        <v>133</v>
      </c>
      <c r="E23" s="46">
        <v>41639</v>
      </c>
      <c r="F23" s="46" t="s">
        <v>83</v>
      </c>
      <c r="G23" s="46" t="s">
        <v>74</v>
      </c>
      <c r="H23" s="45">
        <v>519.1</v>
      </c>
      <c r="I23" s="45">
        <v>519.1</v>
      </c>
      <c r="J23" s="45" t="s">
        <v>50</v>
      </c>
      <c r="K23" s="45" t="s">
        <v>84</v>
      </c>
    </row>
    <row r="24" spans="1:11" ht="154.5" customHeight="1">
      <c r="A24" s="100"/>
      <c r="B24" s="17" t="s">
        <v>85</v>
      </c>
      <c r="C24" s="17" t="s">
        <v>82</v>
      </c>
      <c r="D24" s="17" t="s">
        <v>110</v>
      </c>
      <c r="E24" s="46">
        <v>42004</v>
      </c>
      <c r="F24" s="46" t="s">
        <v>86</v>
      </c>
      <c r="G24" s="46" t="s">
        <v>75</v>
      </c>
      <c r="H24" s="50">
        <v>382.2</v>
      </c>
      <c r="I24" s="45">
        <v>382.2</v>
      </c>
      <c r="J24" s="45" t="s">
        <v>50</v>
      </c>
      <c r="K24" s="45" t="s">
        <v>84</v>
      </c>
    </row>
    <row r="25" spans="1:11" ht="114.75">
      <c r="A25" s="100"/>
      <c r="B25" s="17" t="s">
        <v>87</v>
      </c>
      <c r="C25" s="17" t="s">
        <v>88</v>
      </c>
      <c r="D25" s="17" t="s">
        <v>111</v>
      </c>
      <c r="E25" s="46">
        <v>43465</v>
      </c>
      <c r="F25" s="46" t="s">
        <v>89</v>
      </c>
      <c r="G25" s="46" t="s">
        <v>75</v>
      </c>
      <c r="H25" s="45"/>
      <c r="I25" s="45"/>
      <c r="J25" s="45"/>
      <c r="K25" s="45" t="s">
        <v>90</v>
      </c>
    </row>
    <row r="26" spans="1:11" ht="221.25" customHeight="1">
      <c r="A26" s="100"/>
      <c r="B26" s="47" t="s">
        <v>91</v>
      </c>
      <c r="C26" s="17" t="s">
        <v>92</v>
      </c>
      <c r="D26" s="17" t="s">
        <v>112</v>
      </c>
      <c r="E26" s="46">
        <v>43465</v>
      </c>
      <c r="F26" s="46" t="s">
        <v>89</v>
      </c>
      <c r="G26" s="46">
        <v>42217</v>
      </c>
      <c r="H26" s="45" t="s">
        <v>93</v>
      </c>
      <c r="I26" s="45">
        <v>11.9</v>
      </c>
      <c r="J26" s="56" t="s">
        <v>113</v>
      </c>
      <c r="K26" s="45" t="s">
        <v>94</v>
      </c>
    </row>
    <row r="27" spans="1:11" ht="184.5" customHeight="1">
      <c r="A27" s="100"/>
      <c r="B27" s="47" t="s">
        <v>91</v>
      </c>
      <c r="C27" s="17" t="s">
        <v>95</v>
      </c>
      <c r="D27" s="17" t="s">
        <v>114</v>
      </c>
      <c r="E27" s="46">
        <v>43465</v>
      </c>
      <c r="F27" s="46" t="s">
        <v>89</v>
      </c>
      <c r="G27" s="46">
        <v>42004</v>
      </c>
      <c r="H27" s="45" t="s">
        <v>96</v>
      </c>
      <c r="I27" s="45"/>
      <c r="J27" s="45">
        <v>28.6</v>
      </c>
      <c r="K27" s="45" t="s">
        <v>97</v>
      </c>
    </row>
    <row r="28" spans="1:11" ht="174" customHeight="1">
      <c r="A28" s="100"/>
      <c r="B28" s="47" t="s">
        <v>91</v>
      </c>
      <c r="C28" s="17" t="s">
        <v>98</v>
      </c>
      <c r="D28" s="17" t="s">
        <v>115</v>
      </c>
      <c r="E28" s="46">
        <v>43465</v>
      </c>
      <c r="F28" s="46" t="s">
        <v>89</v>
      </c>
      <c r="G28" s="46">
        <v>42217</v>
      </c>
      <c r="H28" s="45" t="s">
        <v>96</v>
      </c>
      <c r="I28" s="45">
        <v>11.9</v>
      </c>
      <c r="J28" s="45">
        <v>16.7</v>
      </c>
      <c r="K28" s="45" t="s">
        <v>97</v>
      </c>
    </row>
    <row r="29" spans="1:11" ht="179.25" customHeight="1">
      <c r="A29" s="100"/>
      <c r="B29" s="47" t="s">
        <v>91</v>
      </c>
      <c r="C29" s="17" t="s">
        <v>99</v>
      </c>
      <c r="D29" s="17" t="s">
        <v>116</v>
      </c>
      <c r="E29" s="46">
        <v>43465</v>
      </c>
      <c r="F29" s="46" t="s">
        <v>89</v>
      </c>
      <c r="G29" s="46">
        <v>42036</v>
      </c>
      <c r="H29" s="45" t="s">
        <v>96</v>
      </c>
      <c r="I29" s="45" t="s">
        <v>50</v>
      </c>
      <c r="J29" s="45">
        <v>28.6</v>
      </c>
      <c r="K29" s="45" t="s">
        <v>97</v>
      </c>
    </row>
    <row r="30" spans="1:11" ht="183.75" customHeight="1">
      <c r="A30" s="100"/>
      <c r="B30" s="47" t="s">
        <v>91</v>
      </c>
      <c r="C30" s="17" t="s">
        <v>99</v>
      </c>
      <c r="D30" s="17" t="s">
        <v>117</v>
      </c>
      <c r="E30" s="46">
        <v>43465</v>
      </c>
      <c r="F30" s="46" t="s">
        <v>89</v>
      </c>
      <c r="G30" s="46">
        <v>42217</v>
      </c>
      <c r="H30" s="45" t="s">
        <v>96</v>
      </c>
      <c r="I30" s="45">
        <v>11.9</v>
      </c>
      <c r="J30" s="45">
        <v>16.7</v>
      </c>
      <c r="K30" s="45" t="s">
        <v>97</v>
      </c>
    </row>
    <row r="31" spans="1:11" ht="151.5" customHeight="1">
      <c r="A31" s="100"/>
      <c r="B31" s="17" t="s">
        <v>87</v>
      </c>
      <c r="C31" s="17" t="s">
        <v>100</v>
      </c>
      <c r="D31" s="17" t="s">
        <v>118</v>
      </c>
      <c r="E31" s="46">
        <v>43465</v>
      </c>
      <c r="F31" s="46" t="s">
        <v>89</v>
      </c>
      <c r="G31" s="46" t="s">
        <v>75</v>
      </c>
      <c r="H31" s="45"/>
      <c r="I31" s="45"/>
      <c r="J31" s="45"/>
      <c r="K31" s="45" t="s">
        <v>94</v>
      </c>
    </row>
    <row r="32" spans="1:11" ht="128.25" customHeight="1">
      <c r="A32" s="100"/>
      <c r="B32" s="47" t="s">
        <v>91</v>
      </c>
      <c r="C32" s="17" t="s">
        <v>101</v>
      </c>
      <c r="D32" s="17" t="s">
        <v>119</v>
      </c>
      <c r="E32" s="46">
        <v>43465</v>
      </c>
      <c r="F32" s="46" t="s">
        <v>89</v>
      </c>
      <c r="G32" s="46">
        <v>42217</v>
      </c>
      <c r="H32" s="45" t="s">
        <v>102</v>
      </c>
      <c r="I32" s="45">
        <v>39</v>
      </c>
      <c r="J32" s="45">
        <v>0</v>
      </c>
      <c r="K32" s="45" t="s">
        <v>97</v>
      </c>
    </row>
    <row r="33" spans="1:11" ht="205.5" customHeight="1">
      <c r="A33" s="100"/>
      <c r="B33" s="17" t="s">
        <v>87</v>
      </c>
      <c r="C33" s="17" t="s">
        <v>103</v>
      </c>
      <c r="D33" s="48" t="s">
        <v>104</v>
      </c>
      <c r="E33" s="46">
        <v>43465</v>
      </c>
      <c r="F33" s="46" t="s">
        <v>89</v>
      </c>
      <c r="G33" s="46" t="s">
        <v>75</v>
      </c>
      <c r="H33" s="45" t="s">
        <v>105</v>
      </c>
      <c r="I33" s="45" t="s">
        <v>106</v>
      </c>
      <c r="J33" s="45" t="s">
        <v>107</v>
      </c>
      <c r="K33" s="45" t="s">
        <v>97</v>
      </c>
    </row>
    <row r="34" spans="1:11" ht="205.5" customHeight="1">
      <c r="A34" s="101"/>
      <c r="B34" s="47" t="s">
        <v>91</v>
      </c>
      <c r="C34" s="17" t="s">
        <v>108</v>
      </c>
      <c r="D34" s="48" t="s">
        <v>120</v>
      </c>
      <c r="E34" s="46">
        <v>43465</v>
      </c>
      <c r="F34" s="46" t="s">
        <v>89</v>
      </c>
      <c r="G34" s="46">
        <v>42217</v>
      </c>
      <c r="H34" s="45" t="s">
        <v>109</v>
      </c>
      <c r="I34" s="45" t="s">
        <v>121</v>
      </c>
      <c r="J34" s="45" t="s">
        <v>122</v>
      </c>
      <c r="K34" s="45" t="s">
        <v>97</v>
      </c>
    </row>
    <row r="35" spans="1:11" ht="12.75">
      <c r="A35" s="97" t="s">
        <v>6</v>
      </c>
      <c r="B35" s="86" t="s">
        <v>61</v>
      </c>
      <c r="C35" s="81" t="s">
        <v>62</v>
      </c>
      <c r="D35" s="80" t="s">
        <v>127</v>
      </c>
      <c r="E35" s="54">
        <v>41639</v>
      </c>
      <c r="F35" s="54">
        <v>41639</v>
      </c>
      <c r="G35" s="51" t="s">
        <v>74</v>
      </c>
      <c r="H35" s="55">
        <v>1482.1</v>
      </c>
      <c r="I35" s="22">
        <v>1482.1</v>
      </c>
      <c r="J35" s="21" t="s">
        <v>50</v>
      </c>
      <c r="K35" s="33"/>
    </row>
    <row r="36" spans="1:11" ht="12.75">
      <c r="A36" s="98"/>
      <c r="B36" s="78"/>
      <c r="C36" s="82"/>
      <c r="D36" s="80"/>
      <c r="E36" s="19">
        <v>42004</v>
      </c>
      <c r="F36" s="19">
        <v>42004</v>
      </c>
      <c r="G36" s="51" t="s">
        <v>75</v>
      </c>
      <c r="H36" s="55">
        <v>1509.1</v>
      </c>
      <c r="I36" s="22">
        <v>1509.1</v>
      </c>
      <c r="J36" s="21"/>
      <c r="K36" s="33"/>
    </row>
    <row r="37" spans="1:11" ht="12.75">
      <c r="A37" s="98"/>
      <c r="B37" s="78"/>
      <c r="C37" s="82"/>
      <c r="D37" s="80"/>
      <c r="E37" s="20">
        <v>42369</v>
      </c>
      <c r="F37" s="21"/>
      <c r="G37" s="20">
        <v>42217</v>
      </c>
      <c r="H37" s="55">
        <v>119.3</v>
      </c>
      <c r="I37" s="22">
        <v>119.3</v>
      </c>
      <c r="J37" s="21"/>
      <c r="K37" s="33"/>
    </row>
    <row r="38" spans="1:11" ht="12.75">
      <c r="A38" s="94" t="s">
        <v>7</v>
      </c>
      <c r="B38" s="93" t="s">
        <v>63</v>
      </c>
      <c r="C38" s="90" t="s">
        <v>64</v>
      </c>
      <c r="D38" s="87" t="s">
        <v>128</v>
      </c>
      <c r="E38" s="54">
        <v>41639</v>
      </c>
      <c r="F38" s="54">
        <v>41639</v>
      </c>
      <c r="G38" s="51" t="s">
        <v>74</v>
      </c>
      <c r="H38" s="55">
        <v>1843.5</v>
      </c>
      <c r="I38" s="22">
        <v>1843.5</v>
      </c>
      <c r="J38" s="21" t="s">
        <v>50</v>
      </c>
      <c r="K38" s="33"/>
    </row>
    <row r="39" spans="1:11" ht="12.75">
      <c r="A39" s="95"/>
      <c r="B39" s="76"/>
      <c r="C39" s="91"/>
      <c r="D39" s="88"/>
      <c r="E39" s="19">
        <v>42004</v>
      </c>
      <c r="F39" s="19">
        <v>42004</v>
      </c>
      <c r="G39" s="51" t="s">
        <v>75</v>
      </c>
      <c r="H39" s="55">
        <v>1967.4</v>
      </c>
      <c r="I39" s="22">
        <v>1967.4</v>
      </c>
      <c r="J39" s="21"/>
      <c r="K39" s="33"/>
    </row>
    <row r="40" spans="1:11" ht="12.75">
      <c r="A40" s="96"/>
      <c r="B40" s="77"/>
      <c r="C40" s="92"/>
      <c r="D40" s="89"/>
      <c r="E40" s="20">
        <v>42369</v>
      </c>
      <c r="F40" s="21"/>
      <c r="G40" s="20">
        <v>42217</v>
      </c>
      <c r="H40" s="55">
        <v>107.7</v>
      </c>
      <c r="I40" s="22">
        <v>107.7</v>
      </c>
      <c r="J40" s="21"/>
      <c r="K40" s="33"/>
    </row>
    <row r="41" spans="1:11" ht="18.75" customHeight="1">
      <c r="A41" s="94" t="s">
        <v>8</v>
      </c>
      <c r="B41" s="93" t="s">
        <v>65</v>
      </c>
      <c r="C41" s="90" t="s">
        <v>66</v>
      </c>
      <c r="D41" s="87" t="s">
        <v>129</v>
      </c>
      <c r="E41" s="54">
        <v>41639</v>
      </c>
      <c r="F41" s="54">
        <v>41639</v>
      </c>
      <c r="G41" s="51" t="s">
        <v>74</v>
      </c>
      <c r="H41" s="55">
        <v>8.9</v>
      </c>
      <c r="I41" s="22">
        <v>8.9</v>
      </c>
      <c r="J41" s="21" t="s">
        <v>50</v>
      </c>
      <c r="K41" s="33"/>
    </row>
    <row r="42" spans="1:11" ht="18" customHeight="1">
      <c r="A42" s="95"/>
      <c r="B42" s="76"/>
      <c r="C42" s="91"/>
      <c r="D42" s="88"/>
      <c r="E42" s="19">
        <v>42004</v>
      </c>
      <c r="F42" s="19">
        <v>42004</v>
      </c>
      <c r="G42" s="51" t="s">
        <v>75</v>
      </c>
      <c r="H42" s="55">
        <v>9.9</v>
      </c>
      <c r="I42" s="22">
        <v>9.9</v>
      </c>
      <c r="J42" s="21"/>
      <c r="K42" s="33"/>
    </row>
    <row r="43" spans="1:11" ht="16.5" customHeight="1">
      <c r="A43" s="96"/>
      <c r="B43" s="77"/>
      <c r="C43" s="92"/>
      <c r="D43" s="89"/>
      <c r="E43" s="20">
        <v>42369</v>
      </c>
      <c r="F43" s="21"/>
      <c r="G43" s="20">
        <v>42217</v>
      </c>
      <c r="H43" s="55">
        <v>0.8</v>
      </c>
      <c r="I43" s="22">
        <v>0.8</v>
      </c>
      <c r="J43" s="21"/>
      <c r="K43" s="33"/>
    </row>
    <row r="44" spans="1:11" ht="45.75" customHeight="1">
      <c r="A44" s="94" t="s">
        <v>9</v>
      </c>
      <c r="B44" s="93" t="s">
        <v>67</v>
      </c>
      <c r="C44" s="90" t="s">
        <v>68</v>
      </c>
      <c r="D44" s="87" t="s">
        <v>130</v>
      </c>
      <c r="E44" s="54">
        <v>41639</v>
      </c>
      <c r="F44" s="54">
        <v>41639</v>
      </c>
      <c r="G44" s="51" t="s">
        <v>74</v>
      </c>
      <c r="H44" s="55">
        <v>25.7</v>
      </c>
      <c r="I44" s="22">
        <v>25.7</v>
      </c>
      <c r="J44" s="21" t="s">
        <v>50</v>
      </c>
      <c r="K44" s="33"/>
    </row>
    <row r="45" spans="1:11" ht="46.5" customHeight="1">
      <c r="A45" s="102"/>
      <c r="B45" s="76"/>
      <c r="C45" s="91"/>
      <c r="D45" s="88"/>
      <c r="E45" s="19">
        <v>42004</v>
      </c>
      <c r="F45" s="19">
        <v>42004</v>
      </c>
      <c r="G45" s="51" t="s">
        <v>75</v>
      </c>
      <c r="H45" s="55">
        <v>22.7</v>
      </c>
      <c r="I45" s="22">
        <v>22.7</v>
      </c>
      <c r="J45" s="30"/>
      <c r="K45" s="33"/>
    </row>
    <row r="46" spans="1:11" ht="42.75" customHeight="1">
      <c r="A46" s="103"/>
      <c r="B46" s="77"/>
      <c r="C46" s="92"/>
      <c r="D46" s="89"/>
      <c r="E46" s="20">
        <v>42369</v>
      </c>
      <c r="F46" s="21"/>
      <c r="G46" s="20">
        <v>42217</v>
      </c>
      <c r="H46" s="55">
        <v>1.2</v>
      </c>
      <c r="I46" s="22">
        <v>1.2</v>
      </c>
      <c r="J46" s="30"/>
      <c r="K46" s="33"/>
    </row>
    <row r="47" spans="1:11" ht="12.75">
      <c r="A47" s="25"/>
      <c r="B47" s="23"/>
      <c r="C47" s="23"/>
      <c r="D47" s="24"/>
      <c r="E47" s="34"/>
      <c r="F47" s="35"/>
      <c r="G47" s="36"/>
      <c r="H47" s="25"/>
      <c r="I47" s="25"/>
      <c r="J47" s="35"/>
      <c r="K47" s="35"/>
    </row>
    <row r="48" spans="1:10" ht="12.75">
      <c r="A48" s="40"/>
      <c r="B48" s="40"/>
      <c r="C48" s="40"/>
      <c r="D48" s="40"/>
      <c r="E48" s="40"/>
      <c r="F48" s="40"/>
      <c r="G48" s="35"/>
      <c r="H48" s="35"/>
      <c r="I48" s="41"/>
      <c r="J48" s="35"/>
    </row>
    <row r="49" spans="1:10" ht="12.75">
      <c r="A49" s="10"/>
      <c r="B49" s="10"/>
      <c r="C49" s="10"/>
      <c r="D49" s="10"/>
      <c r="E49" s="10"/>
      <c r="F49" s="10"/>
      <c r="G49" s="26"/>
      <c r="H49" s="26"/>
      <c r="I49" s="27"/>
      <c r="J49" s="26"/>
    </row>
    <row r="50" spans="1:10" ht="12.75">
      <c r="A50" s="10"/>
      <c r="B50" s="28"/>
      <c r="C50" s="28"/>
      <c r="D50" s="26"/>
      <c r="E50" s="26"/>
      <c r="F50" s="28"/>
      <c r="G50" s="26"/>
      <c r="H50" s="26"/>
      <c r="I50" s="28"/>
      <c r="J50" s="29"/>
    </row>
  </sheetData>
  <sheetProtection/>
  <mergeCells count="48">
    <mergeCell ref="A44:A46"/>
    <mergeCell ref="A41:A43"/>
    <mergeCell ref="D41:D43"/>
    <mergeCell ref="D44:D46"/>
    <mergeCell ref="C41:C43"/>
    <mergeCell ref="B41:B43"/>
    <mergeCell ref="C44:C46"/>
    <mergeCell ref="B44:B46"/>
    <mergeCell ref="B35:B37"/>
    <mergeCell ref="A35:A37"/>
    <mergeCell ref="A22:K22"/>
    <mergeCell ref="D35:D37"/>
    <mergeCell ref="C35:C37"/>
    <mergeCell ref="A23:A34"/>
    <mergeCell ref="D38:D40"/>
    <mergeCell ref="C38:C40"/>
    <mergeCell ref="B38:B40"/>
    <mergeCell ref="A38:A40"/>
    <mergeCell ref="A19:A21"/>
    <mergeCell ref="C16:C18"/>
    <mergeCell ref="B16:B18"/>
    <mergeCell ref="A16:A18"/>
    <mergeCell ref="D16:D18"/>
    <mergeCell ref="D19:D21"/>
    <mergeCell ref="C19:C21"/>
    <mergeCell ref="B19:B21"/>
    <mergeCell ref="C7:C9"/>
    <mergeCell ref="D10:D12"/>
    <mergeCell ref="C10:C12"/>
    <mergeCell ref="A5:K5"/>
    <mergeCell ref="A6:K6"/>
    <mergeCell ref="B7:B9"/>
    <mergeCell ref="A7:A9"/>
    <mergeCell ref="D7:D9"/>
    <mergeCell ref="A13:A15"/>
    <mergeCell ref="B10:B12"/>
    <mergeCell ref="A10:A12"/>
    <mergeCell ref="D13:D15"/>
    <mergeCell ref="C13:C15"/>
    <mergeCell ref="B13:B15"/>
    <mergeCell ref="A1:K1"/>
    <mergeCell ref="A2:A3"/>
    <mergeCell ref="B2:B3"/>
    <mergeCell ref="C2:C3"/>
    <mergeCell ref="D2:D3"/>
    <mergeCell ref="E2:E3"/>
    <mergeCell ref="F2:F3"/>
    <mergeCell ref="G2:J2"/>
  </mergeCells>
  <printOptions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65" r:id="rId1"/>
  <headerFooter alignWithMargins="0">
    <oddHeader>&amp;CИюль 2015&amp;RФорма 2</oddHeader>
    <oddFooter>&amp;LСогласовано: Заместитель начальника экспертно-аналитического управления администрации Губернатора Ульяновской области&amp;R______________ А.В. Качкин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.</cp:lastModifiedBy>
  <cp:lastPrinted>2015-08-07T14:12:34Z</cp:lastPrinted>
  <dcterms:created xsi:type="dcterms:W3CDTF">2014-02-07T13:59:39Z</dcterms:created>
  <dcterms:modified xsi:type="dcterms:W3CDTF">2015-08-10T06:07:20Z</dcterms:modified>
  <cp:category/>
  <cp:version/>
  <cp:contentType/>
  <cp:contentStatus/>
</cp:coreProperties>
</file>