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565" windowWidth="19440" windowHeight="5625" activeTab="1"/>
  </bookViews>
  <sheets>
    <sheet name="Форма_1 " sheetId="1" r:id="rId1"/>
    <sheet name="Форма_2 " sheetId="2" r:id="rId2"/>
  </sheets>
  <definedNames>
    <definedName name="_xlnm.Print_Titles" localSheetId="1">'Форма_2 '!$2:$3</definedName>
    <definedName name="_xlnm.Print_Area" localSheetId="1">'Форма_2 '!$A$1:$K$25</definedName>
  </definedNames>
  <calcPr fullCalcOnLoad="1"/>
</workbook>
</file>

<file path=xl/sharedStrings.xml><?xml version="1.0" encoding="utf-8"?>
<sst xmlns="http://schemas.openxmlformats.org/spreadsheetml/2006/main" count="209" uniqueCount="152">
  <si>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</si>
  <si>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Ульяновская область</t>
  </si>
  <si>
    <t>Реквизиты документа (НПА, поручения и т.д.)</t>
  </si>
  <si>
    <t>Наименование показателя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</si>
  <si>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</si>
  <si>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</si>
  <si>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</si>
  <si>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</si>
  <si>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</si>
  <si>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значение показателя (N)</t>
  </si>
  <si>
    <t>Плановое</t>
  </si>
  <si>
    <t>Фактическое</t>
  </si>
  <si>
    <t>Отклонение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</si>
  <si>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</si>
  <si>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</si>
  <si>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</si>
  <si>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</si>
  <si>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</si>
  <si>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</si>
  <si>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</si>
  <si>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</si>
  <si>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</si>
  <si>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</si>
  <si>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Целевое</t>
  </si>
  <si>
    <t>на 100 тыс. населения</t>
  </si>
  <si>
    <t>случаев на 1000 родившихся живыми</t>
  </si>
  <si>
    <t>№ п/п</t>
  </si>
  <si>
    <t>18.1.</t>
  </si>
  <si>
    <t>19.1.</t>
  </si>
  <si>
    <t>20.1.</t>
  </si>
  <si>
    <t>21.1.</t>
  </si>
  <si>
    <t>22.1.</t>
  </si>
  <si>
    <t>18.2.</t>
  </si>
  <si>
    <t>18.3.</t>
  </si>
  <si>
    <t>18.4.</t>
  </si>
  <si>
    <t>18.5.</t>
  </si>
  <si>
    <t>18.6.</t>
  </si>
  <si>
    <t>.  </t>
  </si>
  <si>
    <t>19.2.</t>
  </si>
  <si>
    <t>19.3.</t>
  </si>
  <si>
    <t>19.4.</t>
  </si>
  <si>
    <t>19.5.</t>
  </si>
  <si>
    <t>19.6.</t>
  </si>
  <si>
    <t>20.2.</t>
  </si>
  <si>
    <t>20.3.</t>
  </si>
  <si>
    <t>20.4.</t>
  </si>
  <si>
    <t>20.5.</t>
  </si>
  <si>
    <t>20.6.</t>
  </si>
  <si>
    <t>21.2.</t>
  </si>
  <si>
    <t>21.3.</t>
  </si>
  <si>
    <t>21.4.</t>
  </si>
  <si>
    <t>21.5.</t>
  </si>
  <si>
    <t>21.6.</t>
  </si>
  <si>
    <t>22.2.</t>
  </si>
  <si>
    <t>22.3.</t>
  </si>
  <si>
    <t>22.4.</t>
  </si>
  <si>
    <t>22.5.</t>
  </si>
  <si>
    <t>22.6.</t>
  </si>
  <si>
    <t>Наименование мероприятия</t>
  </si>
  <si>
    <t>18. Смертность от болезней системы кровообращения</t>
  </si>
  <si>
    <t>19. Смертность от новообразований (в том числе от злокачественных)</t>
  </si>
  <si>
    <t>20. Смертность от туберкулеза</t>
  </si>
  <si>
    <t>21. Смертность в ДТП</t>
  </si>
  <si>
    <t>22. Младенческая смертность</t>
  </si>
  <si>
    <t>в работе</t>
  </si>
  <si>
    <t>Указ Президента Российской Федерации от 07.05.2012 № 598 «О совершенствовании государственной политики в сфере здравоохранения"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</si>
  <si>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</si>
  <si>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</si>
  <si>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</si>
  <si>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Форма 1</t>
  </si>
  <si>
    <t>финансирование осуществляется за счет средств ТФОМС и иных источников</t>
  </si>
  <si>
    <t>10,6  к 2018 году</t>
  </si>
  <si>
    <t>649,4  к 2018 году</t>
  </si>
  <si>
    <t>192,8  к 2018 году</t>
  </si>
  <si>
    <t>11,8  к 2018 году</t>
  </si>
  <si>
    <t>7,5  к 2018 году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</si>
  <si>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</si>
  <si>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финансирование также осуществляется за счет средств ТФОМС и иных источников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</si>
  <si>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</si>
  <si>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-</t>
  </si>
  <si>
    <t>дополнитель-ные мероприятия по снижению смертности от болезней системы кровообра-щения, новообразо-ваний, туберкулёза-28,6</t>
  </si>
  <si>
    <t>18.1.    19.1.   20.1.   21.1.   22.1.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</si>
  <si>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</si>
  <si>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</si>
  <si>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>2014 год</t>
  </si>
  <si>
    <t xml:space="preserve"> 31.12.2013</t>
  </si>
  <si>
    <t xml:space="preserve"> 31.12.2014</t>
  </si>
  <si>
    <t xml:space="preserve"> 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течение 2014 года состоялось 34 выезда, кардиологи приняли участие в работе 18 агитпоездов,  получили консультации 697 пациентов.  3. По итогам 2014 года  диспансеризацией  охвачено 196776 человек (95% от годового плана).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</si>
  <si>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</si>
  <si>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</si>
  <si>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</si>
  <si>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>1. Повышение квалификации специалистов травмцентра. 2. Проведение мероприятий, направленных на укрепление материально-технической базы травмцентра.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</si>
  <si>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</si>
  <si>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</si>
  <si>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</si>
  <si>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</si>
  <si>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</si>
  <si>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</si>
  <si>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</si>
  <si>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</si>
  <si>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 xml:space="preserve"> укрепление материально-технической базы-39,0</t>
  </si>
  <si>
    <t>перинаталь-ный центр-262,5 обеспечение полноцен-ным питанием-46,7   неонаталь-ный и аудиологи-ческий скрининг - 3,5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</si>
  <si>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</si>
  <si>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</si>
  <si>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 xml:space="preserve">Фактическое значение показателя смертности от болезней системы кровообращения оказалось ниже планового на 0,4% </t>
  </si>
  <si>
    <t>перината-льный центр - 61,409  средства перенесены в план финанси-рования 2016 года.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</si>
  <si>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</si>
  <si>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</si>
  <si>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</si>
  <si>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</si>
  <si>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18.0.</t>
  </si>
  <si>
    <t>19.0.</t>
  </si>
  <si>
    <t>Фактическое значение показателя смертности от новообразований оказалось ниже планового на 0,8 %</t>
  </si>
  <si>
    <t>20.0.</t>
  </si>
  <si>
    <t>Фактическое значение показателя смертности от туберкулеза оказалось ниже планового на 2,5%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</si>
  <si>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</si>
  <si>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 xml:space="preserve">Фактическое значение показателя младенческой смертности оказалось ниже планового на 0,5% </t>
  </si>
  <si>
    <t>21.0.</t>
  </si>
  <si>
    <t>22.0.</t>
  </si>
  <si>
    <t>18.0.    19.0.   20.0.   21.0.   22.0.</t>
  </si>
  <si>
    <t>___________________________    Н.П.Глинкин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</si>
  <si>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</si>
  <si>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</si>
  <si>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</si>
  <si>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</si>
  <si>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>Смертность от всех причин за 2012-2014 гг.</t>
  </si>
  <si>
    <t>18.2.    19.2.   20.2.   21.2.   22.2.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</si>
  <si>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</si>
  <si>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>Финансирование также осуществлялось за счёт средств ТФОМС и иных источников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</si>
  <si>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</si>
  <si>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</si>
  <si>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Финансирование осуществляется за счет средств ТФОМС</t>
  </si>
  <si>
    <t>Финансирование осуществляется за счет средств ТФОМС и иных источников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</si>
  <si>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</si>
  <si>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>Согласовано: Начальник экспертно-аналитического управления администрации Губернатора Ульяновской области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</si>
  <si>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</si>
  <si>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</si>
  <si>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 xml:space="preserve">В 2012 году на реализацию мероприятий программы в целом было запланировано 215351224,0 рубля.
 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</si>
  <si>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акушерско-гинекологическеой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 медицинской помощи населению.</t>
  </si>
  <si>
    <t xml:space="preserve">В 2012 году на реализацию мероприятий программы в целом было запланировано 2807443,62,0 тыс.рублей.
 </t>
  </si>
  <si>
    <t>Ноябрь 2015</t>
  </si>
  <si>
    <t xml:space="preserve">1. Состоялось 29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17 выездов в рамках агитпоезда. 2. 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12 школ для медицинских работников, обучено 446 специалистов и 10 «Школ для пациентов» с охватом  347 человек. </t>
  </si>
  <si>
    <r>
      <t xml:space="preserve">1. С целью повышения эффективности  профилактических осмотров, фтизиатры приняли участие в 17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Проведены выездные семинары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</si>
  <si>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>1. За 11 мес. 2015 года повысили квалификацию 100 специалистов травмцентра ГУЗ УОКЦСВМП, из них: 21 врач, 79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шт.</t>
  </si>
  <si>
    <t>3,2                        26,4</t>
  </si>
  <si>
    <t>0,4                      2,2</t>
  </si>
  <si>
    <t xml:space="preserve"> перинаталь-ный центр-148,5 обеспечение полноцен-ным питанием-2,3 неонаталь-ный и аудиологи-ческий скрининг - 0</t>
  </si>
  <si>
    <t>перинаталь-ный центр-114,0 обеспечение полноцен-ным питанием-44,4   неонаталь-ный и аудиологи-ческий скрининг - 3,5</t>
  </si>
  <si>
    <r>
      <t xml:space="preserve"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январе-ноябре 2015 года состоялось 20 выездов агитпоезда, в которых кардиологи приняли участие, консультации получили 362 пациента. Организованы выезды по курации лечебных учреждений первичного звена, специалисты выезжали в лечебные учреждения 17 муниципальных образований. 3. По состоянию </t>
    </r>
    <r>
      <rPr>
        <sz val="10"/>
        <rFont val="Times New Roman"/>
        <family val="1"/>
      </rPr>
      <t>на 01.12.2015,  диспансеризацией  охвачено 179236 человек (89,6% от плана на 2015 год).</t>
    </r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</si>
  <si>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январе-ноябре 2015 года проведены выезды в 17 муниципальных образований области.   3. В части строительства перинатального центра: осуществляются строительно-монтажные работы - каркас здания возведен на 70%, продолжается возведение наружных стен, подготовка внешних инженерных коммуникаций завершена на 80%. Подготовлена система водоотведения.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</si>
  <si>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Постановление Правительства Ульяновской обл. от 11.09.2013 № 37/406-П 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</si>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</sst>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indent="7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4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="80" zoomScaleNormal="80" zoomScaleSheetLayoutView="75" zoomScalePageLayoutView="0" workbookViewId="0" topLeftCell="A23">
      <selection activeCell="G49" sqref="G49"/>
    </sheetView>
  </sheetViews>
  <sheetFormatPr defaultColWidth="9.140625" defaultRowHeight="15"/>
  <cols>
    <col min="1" max="1" width="6.140625" style="12" customWidth="1"/>
    <col min="2" max="2" width="11.421875" style="12" customWidth="1"/>
    <col min="3" max="3" width="16.421875" style="12" customWidth="1"/>
    <col min="4" max="4" width="11.7109375" style="12" customWidth="1"/>
    <col min="5" max="5" width="24.28125" style="12" customWidth="1"/>
    <col min="6" max="8" width="9.140625" style="12" customWidth="1"/>
    <col min="9" max="9" width="11.140625" style="12" customWidth="1"/>
    <col min="10" max="10" width="11.421875" style="12" customWidth="1"/>
    <col min="11" max="11" width="74.8515625" style="12" customWidth="1"/>
    <col min="12" max="16384" width="9.140625" style="12" customWidth="1"/>
  </cols>
  <sheetData>
    <row r="1" spans="6:11" ht="15">
      <c r="F1" s="13" t="s">
        <v>140</v>
      </c>
      <c r="K1" s="14" t="s">
        <v>69</v>
      </c>
    </row>
    <row r="2" spans="1:11" ht="1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>
      <c r="A3" s="38" t="s">
        <v>26</v>
      </c>
      <c r="B3" s="38" t="s">
        <v>18</v>
      </c>
      <c r="C3" s="38" t="s">
        <v>3</v>
      </c>
      <c r="D3" s="38" t="s">
        <v>19</v>
      </c>
      <c r="E3" s="38" t="s">
        <v>20</v>
      </c>
      <c r="F3" s="38" t="s">
        <v>21</v>
      </c>
      <c r="G3" s="38" t="s">
        <v>22</v>
      </c>
      <c r="H3" s="38"/>
      <c r="I3" s="38"/>
      <c r="J3" s="38"/>
      <c r="K3" s="38" t="s">
        <v>8</v>
      </c>
    </row>
    <row r="4" spans="1:11" ht="49.5" customHeight="1">
      <c r="A4" s="38"/>
      <c r="B4" s="38"/>
      <c r="C4" s="38"/>
      <c r="D4" s="38"/>
      <c r="E4" s="38"/>
      <c r="F4" s="38"/>
      <c r="G4" s="1" t="s">
        <v>23</v>
      </c>
      <c r="H4" s="1" t="s">
        <v>10</v>
      </c>
      <c r="I4" s="1" t="s">
        <v>11</v>
      </c>
      <c r="J4" s="1" t="s">
        <v>12</v>
      </c>
      <c r="K4" s="38"/>
    </row>
    <row r="5" spans="1:11" ht="1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15">
      <c r="A6" s="1" t="s">
        <v>110</v>
      </c>
      <c r="B6" s="36">
        <v>598</v>
      </c>
      <c r="C6" s="36" t="s">
        <v>13</v>
      </c>
      <c r="D6" s="36" t="s">
        <v>24</v>
      </c>
      <c r="E6" s="36" t="s">
        <v>107</v>
      </c>
      <c r="F6" s="1">
        <v>2012</v>
      </c>
      <c r="G6" s="41" t="s">
        <v>72</v>
      </c>
      <c r="H6" s="1">
        <v>850</v>
      </c>
      <c r="I6" s="1">
        <v>885.3</v>
      </c>
      <c r="J6" s="1"/>
      <c r="K6" s="1"/>
    </row>
    <row r="7" spans="1:11" ht="22.5">
      <c r="A7" s="1" t="s">
        <v>27</v>
      </c>
      <c r="B7" s="39"/>
      <c r="C7" s="39"/>
      <c r="D7" s="39"/>
      <c r="E7" s="39"/>
      <c r="F7" s="1">
        <v>2013</v>
      </c>
      <c r="G7" s="39"/>
      <c r="H7" s="4">
        <v>880.2</v>
      </c>
      <c r="I7" s="23">
        <v>877</v>
      </c>
      <c r="J7" s="2">
        <f>I7-H7</f>
        <v>-3.2000000000000455</v>
      </c>
      <c r="K7" s="4" t="s">
        <v>104</v>
      </c>
    </row>
    <row r="8" spans="1:11" ht="22.5">
      <c r="A8" s="1" t="s">
        <v>32</v>
      </c>
      <c r="B8" s="39"/>
      <c r="C8" s="39"/>
      <c r="D8" s="39"/>
      <c r="E8" s="39"/>
      <c r="F8" s="1">
        <v>2014</v>
      </c>
      <c r="G8" s="39"/>
      <c r="H8" s="4">
        <v>878.2</v>
      </c>
      <c r="I8" s="1">
        <v>847.6</v>
      </c>
      <c r="J8" s="1">
        <f>I8-H8</f>
        <v>-30.600000000000023</v>
      </c>
      <c r="K8" s="4" t="s">
        <v>109</v>
      </c>
    </row>
    <row r="9" spans="1:11" ht="15">
      <c r="A9" s="1" t="s">
        <v>33</v>
      </c>
      <c r="B9" s="39"/>
      <c r="C9" s="39"/>
      <c r="D9" s="39"/>
      <c r="E9" s="39"/>
      <c r="F9" s="1">
        <v>2015</v>
      </c>
      <c r="G9" s="39"/>
      <c r="H9" s="4">
        <v>876.3</v>
      </c>
      <c r="I9" s="1"/>
      <c r="J9" s="1"/>
      <c r="K9" s="1"/>
    </row>
    <row r="10" spans="1:11" ht="15">
      <c r="A10" s="1" t="s">
        <v>34</v>
      </c>
      <c r="B10" s="39"/>
      <c r="C10" s="39"/>
      <c r="D10" s="39"/>
      <c r="E10" s="39"/>
      <c r="F10" s="1">
        <v>2016</v>
      </c>
      <c r="G10" s="39"/>
      <c r="H10" s="4">
        <v>874.1</v>
      </c>
      <c r="I10" s="1"/>
      <c r="J10" s="1"/>
      <c r="K10" s="1"/>
    </row>
    <row r="11" spans="1:11" ht="15">
      <c r="A11" s="1" t="s">
        <v>35</v>
      </c>
      <c r="B11" s="39"/>
      <c r="C11" s="39"/>
      <c r="D11" s="39"/>
      <c r="E11" s="39"/>
      <c r="F11" s="1">
        <v>2017</v>
      </c>
      <c r="G11" s="39"/>
      <c r="H11" s="4">
        <v>870.8</v>
      </c>
      <c r="I11" s="1"/>
      <c r="J11" s="1"/>
      <c r="K11" s="1" t="s">
        <v>37</v>
      </c>
    </row>
    <row r="12" spans="1:11" ht="14.25" customHeight="1">
      <c r="A12" s="1" t="s">
        <v>36</v>
      </c>
      <c r="B12" s="40"/>
      <c r="C12" s="40"/>
      <c r="D12" s="40"/>
      <c r="E12" s="40"/>
      <c r="F12" s="1">
        <v>2018</v>
      </c>
      <c r="G12" s="40"/>
      <c r="H12" s="4">
        <v>866.9</v>
      </c>
      <c r="I12" s="1"/>
      <c r="J12" s="1"/>
      <c r="K12" s="1"/>
    </row>
    <row r="13" spans="1:11" ht="14.25" customHeight="1">
      <c r="A13" s="1" t="s">
        <v>111</v>
      </c>
      <c r="B13" s="36">
        <v>598</v>
      </c>
      <c r="C13" s="36" t="s">
        <v>14</v>
      </c>
      <c r="D13" s="36" t="s">
        <v>24</v>
      </c>
      <c r="E13" s="36" t="s">
        <v>108</v>
      </c>
      <c r="F13" s="1">
        <v>2012</v>
      </c>
      <c r="G13" s="41" t="s">
        <v>73</v>
      </c>
      <c r="H13" s="4">
        <v>221</v>
      </c>
      <c r="I13" s="1">
        <v>222.2</v>
      </c>
      <c r="J13" s="1"/>
      <c r="K13" s="1"/>
    </row>
    <row r="14" spans="1:11" ht="33.75">
      <c r="A14" s="1" t="s">
        <v>28</v>
      </c>
      <c r="B14" s="39"/>
      <c r="C14" s="39"/>
      <c r="D14" s="39"/>
      <c r="E14" s="39"/>
      <c r="F14" s="1">
        <v>2013</v>
      </c>
      <c r="G14" s="39"/>
      <c r="H14" s="4">
        <v>218.1</v>
      </c>
      <c r="I14" s="4">
        <v>228.3</v>
      </c>
      <c r="J14" s="4">
        <v>10.2</v>
      </c>
      <c r="K14" s="1" t="s">
        <v>67</v>
      </c>
    </row>
    <row r="15" spans="1:11" ht="15">
      <c r="A15" s="1" t="s">
        <v>38</v>
      </c>
      <c r="B15" s="39"/>
      <c r="C15" s="39"/>
      <c r="D15" s="39"/>
      <c r="E15" s="39"/>
      <c r="F15" s="1">
        <v>2014</v>
      </c>
      <c r="G15" s="39"/>
      <c r="H15" s="4">
        <v>225.9</v>
      </c>
      <c r="I15" s="1">
        <v>225.1</v>
      </c>
      <c r="J15" s="1">
        <f>I15-H15</f>
        <v>-0.8000000000000114</v>
      </c>
      <c r="K15" s="4" t="s">
        <v>112</v>
      </c>
    </row>
    <row r="16" spans="1:11" ht="15">
      <c r="A16" s="1" t="s">
        <v>39</v>
      </c>
      <c r="B16" s="39"/>
      <c r="C16" s="39"/>
      <c r="D16" s="39"/>
      <c r="E16" s="39"/>
      <c r="F16" s="1">
        <v>2015</v>
      </c>
      <c r="G16" s="39"/>
      <c r="H16" s="4">
        <v>224.3</v>
      </c>
      <c r="I16" s="1"/>
      <c r="J16" s="1"/>
      <c r="K16" s="1"/>
    </row>
    <row r="17" spans="1:11" ht="15">
      <c r="A17" s="1" t="s">
        <v>40</v>
      </c>
      <c r="B17" s="39"/>
      <c r="C17" s="39"/>
      <c r="D17" s="39"/>
      <c r="E17" s="39"/>
      <c r="F17" s="1">
        <v>2016</v>
      </c>
      <c r="G17" s="39"/>
      <c r="H17" s="4">
        <v>224.3</v>
      </c>
      <c r="I17" s="1"/>
      <c r="J17" s="1"/>
      <c r="K17" s="1"/>
    </row>
    <row r="18" spans="1:11" ht="15">
      <c r="A18" s="1" t="s">
        <v>41</v>
      </c>
      <c r="B18" s="39"/>
      <c r="C18" s="39"/>
      <c r="D18" s="39"/>
      <c r="E18" s="39"/>
      <c r="F18" s="1">
        <v>2017</v>
      </c>
      <c r="G18" s="39"/>
      <c r="H18" s="4">
        <v>222.8</v>
      </c>
      <c r="I18" s="1"/>
      <c r="J18" s="1"/>
      <c r="K18" s="1"/>
    </row>
    <row r="19" spans="1:11" ht="15">
      <c r="A19" s="1" t="s">
        <v>42</v>
      </c>
      <c r="B19" s="40"/>
      <c r="C19" s="40"/>
      <c r="D19" s="40"/>
      <c r="E19" s="40"/>
      <c r="F19" s="1">
        <v>2018</v>
      </c>
      <c r="G19" s="40"/>
      <c r="H19" s="4">
        <v>222.2</v>
      </c>
      <c r="I19" s="1"/>
      <c r="J19" s="1"/>
      <c r="K19" s="1"/>
    </row>
    <row r="20" spans="1:11" ht="15">
      <c r="A20" s="1" t="s">
        <v>113</v>
      </c>
      <c r="B20" s="36">
        <v>598</v>
      </c>
      <c r="C20" s="36" t="s">
        <v>15</v>
      </c>
      <c r="D20" s="36" t="s">
        <v>24</v>
      </c>
      <c r="E20" s="36" t="s">
        <v>107</v>
      </c>
      <c r="F20" s="1">
        <v>2012</v>
      </c>
      <c r="G20" s="41" t="s">
        <v>74</v>
      </c>
      <c r="H20" s="4">
        <v>12</v>
      </c>
      <c r="I20" s="1">
        <v>10.7</v>
      </c>
      <c r="J20" s="1"/>
      <c r="K20" s="1"/>
    </row>
    <row r="21" spans="1:11" ht="57" customHeight="1">
      <c r="A21" s="1" t="s">
        <v>29</v>
      </c>
      <c r="B21" s="39"/>
      <c r="C21" s="39"/>
      <c r="D21" s="39"/>
      <c r="E21" s="39"/>
      <c r="F21" s="1">
        <v>2013</v>
      </c>
      <c r="G21" s="39"/>
      <c r="H21" s="4">
        <v>10.6</v>
      </c>
      <c r="I21" s="23">
        <v>12.1</v>
      </c>
      <c r="J21" s="1">
        <v>1.5</v>
      </c>
      <c r="K21" s="1" t="s">
        <v>76</v>
      </c>
    </row>
    <row r="22" spans="1:11" ht="15">
      <c r="A22" s="1" t="s">
        <v>43</v>
      </c>
      <c r="B22" s="39"/>
      <c r="C22" s="39"/>
      <c r="D22" s="39"/>
      <c r="E22" s="39"/>
      <c r="F22" s="1">
        <v>2014</v>
      </c>
      <c r="G22" s="39"/>
      <c r="H22" s="4">
        <v>12.5</v>
      </c>
      <c r="I22" s="1">
        <v>10</v>
      </c>
      <c r="J22" s="1">
        <f>I22-H22</f>
        <v>-2.5</v>
      </c>
      <c r="K22" s="4" t="s">
        <v>114</v>
      </c>
    </row>
    <row r="23" spans="1:11" ht="15">
      <c r="A23" s="1" t="s">
        <v>44</v>
      </c>
      <c r="B23" s="39"/>
      <c r="C23" s="39"/>
      <c r="D23" s="39"/>
      <c r="E23" s="39"/>
      <c r="F23" s="1">
        <v>2015</v>
      </c>
      <c r="G23" s="39"/>
      <c r="H23" s="4">
        <v>12.4</v>
      </c>
      <c r="I23" s="1"/>
      <c r="J23" s="1"/>
      <c r="K23" s="1"/>
    </row>
    <row r="24" spans="1:11" ht="15">
      <c r="A24" s="1" t="s">
        <v>45</v>
      </c>
      <c r="B24" s="39"/>
      <c r="C24" s="39"/>
      <c r="D24" s="39"/>
      <c r="E24" s="39"/>
      <c r="F24" s="1">
        <v>2016</v>
      </c>
      <c r="G24" s="39"/>
      <c r="H24" s="4">
        <v>12.3</v>
      </c>
      <c r="I24" s="1"/>
      <c r="J24" s="1"/>
      <c r="K24" s="1"/>
    </row>
    <row r="25" spans="1:11" ht="15">
      <c r="A25" s="1" t="s">
        <v>46</v>
      </c>
      <c r="B25" s="39"/>
      <c r="C25" s="39"/>
      <c r="D25" s="39"/>
      <c r="E25" s="39"/>
      <c r="F25" s="1">
        <v>2017</v>
      </c>
      <c r="G25" s="39"/>
      <c r="H25" s="4">
        <v>12.1</v>
      </c>
      <c r="I25" s="1"/>
      <c r="J25" s="1"/>
      <c r="K25" s="1"/>
    </row>
    <row r="26" spans="1:11" ht="15">
      <c r="A26" s="1" t="s">
        <v>47</v>
      </c>
      <c r="B26" s="40"/>
      <c r="C26" s="40"/>
      <c r="D26" s="40"/>
      <c r="E26" s="40"/>
      <c r="F26" s="1">
        <v>2018</v>
      </c>
      <c r="G26" s="40"/>
      <c r="H26" s="4">
        <v>12</v>
      </c>
      <c r="I26" s="1"/>
      <c r="J26" s="1"/>
      <c r="K26" s="1"/>
    </row>
    <row r="27" spans="1:11" ht="15">
      <c r="A27" s="1" t="s">
        <v>117</v>
      </c>
      <c r="B27" s="36">
        <v>598</v>
      </c>
      <c r="C27" s="36" t="s">
        <v>16</v>
      </c>
      <c r="D27" s="36" t="s">
        <v>24</v>
      </c>
      <c r="E27" s="36" t="s">
        <v>108</v>
      </c>
      <c r="F27" s="1">
        <v>2012</v>
      </c>
      <c r="G27" s="41" t="s">
        <v>71</v>
      </c>
      <c r="H27" s="4">
        <v>14.5</v>
      </c>
      <c r="I27" s="1">
        <v>14</v>
      </c>
      <c r="J27" s="1"/>
      <c r="K27" s="7"/>
    </row>
    <row r="28" spans="1:11" ht="18.75" customHeight="1">
      <c r="A28" s="1" t="s">
        <v>30</v>
      </c>
      <c r="B28" s="39"/>
      <c r="C28" s="39"/>
      <c r="D28" s="39"/>
      <c r="E28" s="39"/>
      <c r="F28" s="1">
        <v>2013</v>
      </c>
      <c r="G28" s="39"/>
      <c r="H28" s="4">
        <v>13</v>
      </c>
      <c r="I28" s="23">
        <v>15.9</v>
      </c>
      <c r="J28" s="2">
        <f>I28-H28</f>
        <v>2.9000000000000004</v>
      </c>
      <c r="K28" s="36" t="s">
        <v>115</v>
      </c>
    </row>
    <row r="29" spans="1:11" ht="17.25" customHeight="1">
      <c r="A29" s="1" t="s">
        <v>48</v>
      </c>
      <c r="B29" s="39"/>
      <c r="C29" s="39"/>
      <c r="D29" s="39"/>
      <c r="E29" s="39"/>
      <c r="F29" s="1">
        <v>2014</v>
      </c>
      <c r="G29" s="39"/>
      <c r="H29" s="4">
        <v>13</v>
      </c>
      <c r="I29" s="1">
        <v>15.7</v>
      </c>
      <c r="J29" s="1">
        <f>I29-H29</f>
        <v>2.6999999999999993</v>
      </c>
      <c r="K29" s="37"/>
    </row>
    <row r="30" spans="1:11" ht="15">
      <c r="A30" s="1" t="s">
        <v>49</v>
      </c>
      <c r="B30" s="39"/>
      <c r="C30" s="39"/>
      <c r="D30" s="39"/>
      <c r="E30" s="39"/>
      <c r="F30" s="1">
        <v>2015</v>
      </c>
      <c r="G30" s="39"/>
      <c r="H30" s="4">
        <v>12.5</v>
      </c>
      <c r="I30" s="1"/>
      <c r="J30" s="1"/>
      <c r="K30" s="1"/>
    </row>
    <row r="31" spans="1:11" ht="15">
      <c r="A31" s="1" t="s">
        <v>50</v>
      </c>
      <c r="B31" s="39"/>
      <c r="C31" s="39"/>
      <c r="D31" s="39"/>
      <c r="E31" s="39"/>
      <c r="F31" s="1">
        <v>2016</v>
      </c>
      <c r="G31" s="39"/>
      <c r="H31" s="4">
        <v>12</v>
      </c>
      <c r="I31" s="1"/>
      <c r="J31" s="1"/>
      <c r="K31" s="1"/>
    </row>
    <row r="32" spans="1:11" ht="15">
      <c r="A32" s="1" t="s">
        <v>51</v>
      </c>
      <c r="B32" s="39"/>
      <c r="C32" s="39"/>
      <c r="D32" s="39"/>
      <c r="E32" s="39"/>
      <c r="F32" s="1">
        <v>2017</v>
      </c>
      <c r="G32" s="39"/>
      <c r="H32" s="4">
        <v>11.3</v>
      </c>
      <c r="I32" s="1"/>
      <c r="J32" s="1"/>
      <c r="K32" s="1"/>
    </row>
    <row r="33" spans="1:11" ht="15">
      <c r="A33" s="1" t="s">
        <v>52</v>
      </c>
      <c r="B33" s="40"/>
      <c r="C33" s="40"/>
      <c r="D33" s="40"/>
      <c r="E33" s="40"/>
      <c r="F33" s="1">
        <v>2018</v>
      </c>
      <c r="G33" s="40"/>
      <c r="H33" s="4">
        <v>10.6</v>
      </c>
      <c r="I33" s="1"/>
      <c r="J33" s="1"/>
      <c r="K33" s="1"/>
    </row>
    <row r="34" spans="1:11" ht="15">
      <c r="A34" s="1" t="s">
        <v>118</v>
      </c>
      <c r="B34" s="36">
        <v>598</v>
      </c>
      <c r="C34" s="36" t="s">
        <v>17</v>
      </c>
      <c r="D34" s="36" t="s">
        <v>25</v>
      </c>
      <c r="E34" s="36" t="s">
        <v>108</v>
      </c>
      <c r="F34" s="1">
        <v>2012</v>
      </c>
      <c r="G34" s="41" t="s">
        <v>75</v>
      </c>
      <c r="H34" s="4">
        <v>6.8</v>
      </c>
      <c r="I34" s="1">
        <v>6.9</v>
      </c>
      <c r="J34" s="1"/>
      <c r="K34" s="1"/>
    </row>
    <row r="35" spans="1:11" ht="33.75">
      <c r="A35" s="1" t="s">
        <v>31</v>
      </c>
      <c r="B35" s="39"/>
      <c r="C35" s="39"/>
      <c r="D35" s="39"/>
      <c r="E35" s="39"/>
      <c r="F35" s="1">
        <v>2013</v>
      </c>
      <c r="G35" s="39"/>
      <c r="H35" s="4">
        <v>6.7</v>
      </c>
      <c r="I35" s="1">
        <v>8.6</v>
      </c>
      <c r="J35" s="1">
        <f>I35-H35</f>
        <v>1.8999999999999995</v>
      </c>
      <c r="K35" s="1" t="s">
        <v>66</v>
      </c>
    </row>
    <row r="36" spans="1:11" ht="15">
      <c r="A36" s="1" t="s">
        <v>53</v>
      </c>
      <c r="B36" s="39"/>
      <c r="C36" s="39"/>
      <c r="D36" s="39"/>
      <c r="E36" s="39"/>
      <c r="F36" s="1">
        <v>2014</v>
      </c>
      <c r="G36" s="39"/>
      <c r="H36" s="4">
        <v>8.5</v>
      </c>
      <c r="I36" s="1">
        <v>8</v>
      </c>
      <c r="J36" s="2">
        <f>I36-H36</f>
        <v>-0.5</v>
      </c>
      <c r="K36" s="4" t="s">
        <v>116</v>
      </c>
    </row>
    <row r="37" spans="1:11" ht="15">
      <c r="A37" s="1" t="s">
        <v>54</v>
      </c>
      <c r="B37" s="39"/>
      <c r="C37" s="39"/>
      <c r="D37" s="39"/>
      <c r="E37" s="39"/>
      <c r="F37" s="1">
        <v>2015</v>
      </c>
      <c r="G37" s="39"/>
      <c r="H37" s="4">
        <v>8.4</v>
      </c>
      <c r="I37" s="1"/>
      <c r="J37" s="3"/>
      <c r="K37" s="1"/>
    </row>
    <row r="38" spans="1:11" ht="15">
      <c r="A38" s="1" t="s">
        <v>55</v>
      </c>
      <c r="B38" s="39"/>
      <c r="C38" s="39"/>
      <c r="D38" s="39"/>
      <c r="E38" s="39"/>
      <c r="F38" s="1">
        <v>2016</v>
      </c>
      <c r="G38" s="39"/>
      <c r="H38" s="4">
        <v>8.3</v>
      </c>
      <c r="I38" s="1"/>
      <c r="J38" s="3"/>
      <c r="K38" s="1"/>
    </row>
    <row r="39" spans="1:11" ht="15">
      <c r="A39" s="1" t="s">
        <v>56</v>
      </c>
      <c r="B39" s="39"/>
      <c r="C39" s="39"/>
      <c r="D39" s="39"/>
      <c r="E39" s="39"/>
      <c r="F39" s="1">
        <v>2017</v>
      </c>
      <c r="G39" s="39"/>
      <c r="H39" s="4">
        <v>8.2</v>
      </c>
      <c r="I39" s="1"/>
      <c r="J39" s="3"/>
      <c r="K39" s="1"/>
    </row>
    <row r="40" spans="1:11" ht="15">
      <c r="A40" s="1" t="s">
        <v>57</v>
      </c>
      <c r="B40" s="40"/>
      <c r="C40" s="40"/>
      <c r="D40" s="40"/>
      <c r="E40" s="40"/>
      <c r="F40" s="1">
        <v>2018</v>
      </c>
      <c r="G40" s="40"/>
      <c r="H40" s="4">
        <v>8</v>
      </c>
      <c r="I40" s="1"/>
      <c r="J40" s="3"/>
      <c r="K40" s="1"/>
    </row>
    <row r="41" spans="1:11" ht="15">
      <c r="A41" s="11"/>
      <c r="B41" s="20"/>
      <c r="C41" s="20"/>
      <c r="D41" s="20"/>
      <c r="E41" s="20"/>
      <c r="F41" s="11"/>
      <c r="G41" s="20"/>
      <c r="H41" s="21"/>
      <c r="I41" s="11"/>
      <c r="J41" s="22"/>
      <c r="K41" s="11"/>
    </row>
    <row r="42" spans="1:11" s="15" customFormat="1" ht="15">
      <c r="A42" s="15" t="s">
        <v>134</v>
      </c>
      <c r="E42" s="16"/>
      <c r="F42" s="16"/>
      <c r="G42" s="12"/>
      <c r="H42" s="16"/>
      <c r="I42" s="16"/>
      <c r="J42" s="16"/>
      <c r="K42" s="17" t="s">
        <v>120</v>
      </c>
    </row>
    <row r="43" spans="1:10" ht="15">
      <c r="A43" s="18"/>
      <c r="B43" s="15"/>
      <c r="E43" s="19"/>
      <c r="F43" s="19"/>
      <c r="H43" s="18"/>
      <c r="I43" s="18"/>
      <c r="J43" s="10"/>
    </row>
    <row r="44" spans="1:1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</sheetData>
  <sheetProtection/>
  <mergeCells count="35">
    <mergeCell ref="G27:G33"/>
    <mergeCell ref="B34:B40"/>
    <mergeCell ref="C34:C40"/>
    <mergeCell ref="D34:D40"/>
    <mergeCell ref="E34:E40"/>
    <mergeCell ref="G34:G40"/>
    <mergeCell ref="B27:B33"/>
    <mergeCell ref="C27:C33"/>
    <mergeCell ref="D27:D33"/>
    <mergeCell ref="E27:E33"/>
    <mergeCell ref="E20:E26"/>
    <mergeCell ref="B13:B19"/>
    <mergeCell ref="C13:C19"/>
    <mergeCell ref="G20:G26"/>
    <mergeCell ref="B20:B26"/>
    <mergeCell ref="C20:C26"/>
    <mergeCell ref="D20:D26"/>
    <mergeCell ref="G13:G19"/>
    <mergeCell ref="D13:D19"/>
    <mergeCell ref="E13:E19"/>
    <mergeCell ref="E3:E4"/>
    <mergeCell ref="B3:B4"/>
    <mergeCell ref="B6:B12"/>
    <mergeCell ref="C6:C12"/>
    <mergeCell ref="D3:D4"/>
    <mergeCell ref="K28:K29"/>
    <mergeCell ref="A2:K2"/>
    <mergeCell ref="A3:A4"/>
    <mergeCell ref="G3:J3"/>
    <mergeCell ref="K3:K4"/>
    <mergeCell ref="F3:F4"/>
    <mergeCell ref="C3:C4"/>
    <mergeCell ref="D6:D12"/>
    <mergeCell ref="E6:E12"/>
    <mergeCell ref="G6:G12"/>
  </mergeCells>
  <printOptions/>
  <pageMargins left="0.3937007874015748" right="0.3937007874015748" top="0.3937007874015748" bottom="0.3937007874015748" header="0" footer="0"/>
  <pageSetup fitToHeight="5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Layout" zoomScale="80" zoomScaleNormal="80" zoomScaleSheetLayoutView="68" zoomScalePageLayoutView="80" workbookViewId="0" topLeftCell="A13">
      <selection activeCell="N8" sqref="N8"/>
    </sheetView>
  </sheetViews>
  <sheetFormatPr defaultColWidth="9.140625" defaultRowHeight="15"/>
  <cols>
    <col min="1" max="1" width="5.421875" style="27" customWidth="1"/>
    <col min="2" max="2" width="28.00390625" style="27" customWidth="1"/>
    <col min="3" max="3" width="30.140625" style="27" customWidth="1"/>
    <col min="4" max="4" width="61.140625" style="27" customWidth="1"/>
    <col min="5" max="5" width="12.28125" style="27" customWidth="1"/>
    <col min="6" max="6" width="12.421875" style="27" customWidth="1"/>
    <col min="7" max="7" width="14.421875" style="27" customWidth="1"/>
    <col min="8" max="8" width="10.00390625" style="27" customWidth="1"/>
    <col min="9" max="9" width="11.7109375" style="27" customWidth="1"/>
    <col min="10" max="10" width="11.421875" style="27" customWidth="1"/>
    <col min="11" max="11" width="16.421875" style="27" customWidth="1"/>
    <col min="12" max="12" width="9.8515625" style="27" customWidth="1"/>
    <col min="13" max="16384" width="9.140625" style="27" customWidth="1"/>
  </cols>
  <sheetData>
    <row r="1" spans="1:11" ht="12.75">
      <c r="A1" s="44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8.25" customHeight="1">
      <c r="A2" s="43" t="s">
        <v>26</v>
      </c>
      <c r="B2" s="43" t="s">
        <v>2</v>
      </c>
      <c r="C2" s="43" t="s">
        <v>58</v>
      </c>
      <c r="D2" s="43" t="s">
        <v>4</v>
      </c>
      <c r="E2" s="43" t="s">
        <v>5</v>
      </c>
      <c r="F2" s="43" t="s">
        <v>6</v>
      </c>
      <c r="G2" s="43" t="s">
        <v>7</v>
      </c>
      <c r="H2" s="43"/>
      <c r="I2" s="43"/>
      <c r="J2" s="43"/>
      <c r="K2" s="43" t="s">
        <v>8</v>
      </c>
    </row>
    <row r="3" spans="1:11" ht="59.25" customHeight="1">
      <c r="A3" s="43"/>
      <c r="B3" s="43"/>
      <c r="C3" s="43"/>
      <c r="D3" s="43"/>
      <c r="E3" s="43"/>
      <c r="F3" s="43"/>
      <c r="G3" s="5" t="s">
        <v>9</v>
      </c>
      <c r="H3" s="5" t="s">
        <v>10</v>
      </c>
      <c r="I3" s="5" t="s">
        <v>11</v>
      </c>
      <c r="J3" s="5" t="s">
        <v>12</v>
      </c>
      <c r="K3" s="43"/>
    </row>
    <row r="4" spans="1:11" s="28" customFormat="1" ht="12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</row>
    <row r="5" spans="1:11" s="28" customFormat="1" ht="12.75">
      <c r="A5" s="42" t="s">
        <v>65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28" customFormat="1" ht="15" customHeight="1">
      <c r="A6" s="46" t="s">
        <v>125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s="28" customFormat="1" ht="156.75" customHeight="1">
      <c r="A7" s="49" t="s">
        <v>119</v>
      </c>
      <c r="B7" s="24" t="s">
        <v>124</v>
      </c>
      <c r="C7" s="24" t="s">
        <v>151</v>
      </c>
      <c r="D7" s="24" t="s">
        <v>136</v>
      </c>
      <c r="E7" s="29">
        <v>41274</v>
      </c>
      <c r="F7" s="29">
        <v>41274</v>
      </c>
      <c r="G7" s="30">
        <v>2012</v>
      </c>
      <c r="H7" s="31" t="s">
        <v>79</v>
      </c>
      <c r="I7" s="31" t="s">
        <v>79</v>
      </c>
      <c r="J7" s="31" t="s">
        <v>79</v>
      </c>
      <c r="K7" s="32" t="s">
        <v>137</v>
      </c>
    </row>
    <row r="8" spans="1:11" s="28" customFormat="1" ht="171" customHeight="1">
      <c r="A8" s="50"/>
      <c r="B8" s="24" t="s">
        <v>122</v>
      </c>
      <c r="C8" s="24" t="s">
        <v>138</v>
      </c>
      <c r="D8" s="24" t="s">
        <v>123</v>
      </c>
      <c r="E8" s="29">
        <v>41274</v>
      </c>
      <c r="F8" s="29">
        <v>41274</v>
      </c>
      <c r="G8" s="30">
        <v>2012</v>
      </c>
      <c r="H8" s="31" t="s">
        <v>79</v>
      </c>
      <c r="I8" s="31" t="s">
        <v>79</v>
      </c>
      <c r="J8" s="31" t="s">
        <v>79</v>
      </c>
      <c r="K8" s="32" t="s">
        <v>139</v>
      </c>
    </row>
    <row r="9" spans="1:11" s="28" customFormat="1" ht="316.5" customHeight="1">
      <c r="A9" s="5" t="s">
        <v>81</v>
      </c>
      <c r="B9" s="24" t="s">
        <v>121</v>
      </c>
      <c r="C9" s="24" t="s">
        <v>97</v>
      </c>
      <c r="D9" s="24" t="s">
        <v>127</v>
      </c>
      <c r="E9" s="6">
        <v>41639</v>
      </c>
      <c r="F9" s="6" t="s">
        <v>85</v>
      </c>
      <c r="G9" s="6">
        <v>2013</v>
      </c>
      <c r="H9" s="5">
        <v>519.1</v>
      </c>
      <c r="I9" s="5">
        <v>519.1</v>
      </c>
      <c r="J9" s="5" t="s">
        <v>79</v>
      </c>
      <c r="K9" s="5" t="s">
        <v>82</v>
      </c>
    </row>
    <row r="10" spans="1:11" ht="187.5" customHeight="1">
      <c r="A10" s="5" t="s">
        <v>126</v>
      </c>
      <c r="B10" s="24" t="s">
        <v>83</v>
      </c>
      <c r="C10" s="5" t="s">
        <v>97</v>
      </c>
      <c r="D10" s="24" t="s">
        <v>87</v>
      </c>
      <c r="E10" s="6">
        <v>42004</v>
      </c>
      <c r="F10" s="6" t="s">
        <v>86</v>
      </c>
      <c r="G10" s="26">
        <v>2014</v>
      </c>
      <c r="H10" s="33">
        <v>382.2</v>
      </c>
      <c r="I10" s="5">
        <v>382.2</v>
      </c>
      <c r="J10" s="5" t="s">
        <v>79</v>
      </c>
      <c r="K10" s="5" t="s">
        <v>128</v>
      </c>
    </row>
    <row r="11" spans="1:11" ht="15.75" customHeight="1">
      <c r="A11" s="46" t="s">
        <v>59</v>
      </c>
      <c r="B11" s="47"/>
      <c r="C11" s="47"/>
      <c r="D11" s="47"/>
      <c r="E11" s="47"/>
      <c r="F11" s="47"/>
      <c r="G11" s="47"/>
      <c r="H11" s="47"/>
      <c r="I11" s="47"/>
      <c r="J11" s="47"/>
      <c r="K11" s="48"/>
    </row>
    <row r="12" spans="1:11" ht="151.5" customHeight="1">
      <c r="A12" s="5" t="s">
        <v>32</v>
      </c>
      <c r="B12" s="24" t="s">
        <v>129</v>
      </c>
      <c r="C12" s="24" t="s">
        <v>68</v>
      </c>
      <c r="D12" s="24" t="s">
        <v>96</v>
      </c>
      <c r="E12" s="6">
        <v>43465</v>
      </c>
      <c r="F12" s="6" t="s">
        <v>64</v>
      </c>
      <c r="G12" s="6" t="s">
        <v>84</v>
      </c>
      <c r="H12" s="5"/>
      <c r="I12" s="5"/>
      <c r="J12" s="5"/>
      <c r="K12" s="5" t="s">
        <v>131</v>
      </c>
    </row>
    <row r="13" spans="1:12" ht="264.75" customHeight="1">
      <c r="A13" s="5" t="s">
        <v>33</v>
      </c>
      <c r="B13" s="25" t="s">
        <v>150</v>
      </c>
      <c r="C13" s="24" t="s">
        <v>95</v>
      </c>
      <c r="D13" s="35" t="s">
        <v>148</v>
      </c>
      <c r="E13" s="6">
        <v>43465</v>
      </c>
      <c r="F13" s="6" t="s">
        <v>64</v>
      </c>
      <c r="G13" s="6">
        <v>42309</v>
      </c>
      <c r="H13" s="5" t="s">
        <v>103</v>
      </c>
      <c r="I13" s="5" t="s">
        <v>144</v>
      </c>
      <c r="J13" s="34" t="s">
        <v>145</v>
      </c>
      <c r="K13" s="5" t="s">
        <v>132</v>
      </c>
      <c r="L13" s="8"/>
    </row>
    <row r="14" spans="1:11" ht="18" customHeight="1">
      <c r="A14" s="46" t="s">
        <v>60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11" ht="235.5" customHeight="1">
      <c r="A15" s="5" t="s">
        <v>38</v>
      </c>
      <c r="B15" s="25" t="s">
        <v>130</v>
      </c>
      <c r="C15" s="24" t="s">
        <v>94</v>
      </c>
      <c r="D15" s="24" t="s">
        <v>106</v>
      </c>
      <c r="E15" s="6">
        <v>43465</v>
      </c>
      <c r="F15" s="6" t="s">
        <v>64</v>
      </c>
      <c r="G15" s="6">
        <v>42004</v>
      </c>
      <c r="H15" s="5" t="s">
        <v>80</v>
      </c>
      <c r="I15" s="5"/>
      <c r="J15" s="5">
        <v>28.6</v>
      </c>
      <c r="K15" s="5" t="s">
        <v>77</v>
      </c>
    </row>
    <row r="16" spans="1:12" ht="237" customHeight="1">
      <c r="A16" s="5" t="s">
        <v>39</v>
      </c>
      <c r="B16" s="25" t="s">
        <v>130</v>
      </c>
      <c r="C16" s="24" t="s">
        <v>98</v>
      </c>
      <c r="D16" s="35" t="s">
        <v>141</v>
      </c>
      <c r="E16" s="6">
        <v>43465</v>
      </c>
      <c r="F16" s="6" t="s">
        <v>64</v>
      </c>
      <c r="G16" s="6">
        <v>42309</v>
      </c>
      <c r="H16" s="5" t="s">
        <v>80</v>
      </c>
      <c r="I16" s="5">
        <v>26.4</v>
      </c>
      <c r="J16" s="5">
        <v>2.2</v>
      </c>
      <c r="K16" s="5" t="s">
        <v>77</v>
      </c>
      <c r="L16" s="8"/>
    </row>
    <row r="17" spans="1:11" ht="15" customHeight="1">
      <c r="A17" s="46" t="s">
        <v>61</v>
      </c>
      <c r="B17" s="47"/>
      <c r="C17" s="47"/>
      <c r="D17" s="47"/>
      <c r="E17" s="47"/>
      <c r="F17" s="47"/>
      <c r="G17" s="47"/>
      <c r="H17" s="47"/>
      <c r="I17" s="47"/>
      <c r="J17" s="47"/>
      <c r="K17" s="48"/>
    </row>
    <row r="18" spans="1:11" ht="254.25" customHeight="1">
      <c r="A18" s="5" t="s">
        <v>43</v>
      </c>
      <c r="B18" s="25" t="s">
        <v>130</v>
      </c>
      <c r="C18" s="24" t="s">
        <v>78</v>
      </c>
      <c r="D18" s="24" t="s">
        <v>99</v>
      </c>
      <c r="E18" s="6">
        <v>43465</v>
      </c>
      <c r="F18" s="6" t="s">
        <v>64</v>
      </c>
      <c r="G18" s="6">
        <v>42036</v>
      </c>
      <c r="H18" s="5" t="s">
        <v>80</v>
      </c>
      <c r="I18" s="5" t="s">
        <v>79</v>
      </c>
      <c r="J18" s="5">
        <v>28.6</v>
      </c>
      <c r="K18" s="5" t="s">
        <v>77</v>
      </c>
    </row>
    <row r="19" spans="1:14" ht="239.25" customHeight="1">
      <c r="A19" s="5" t="s">
        <v>44</v>
      </c>
      <c r="B19" s="25" t="s">
        <v>130</v>
      </c>
      <c r="C19" s="24" t="s">
        <v>135</v>
      </c>
      <c r="D19" s="35" t="s">
        <v>142</v>
      </c>
      <c r="E19" s="6">
        <v>43465</v>
      </c>
      <c r="F19" s="6" t="s">
        <v>64</v>
      </c>
      <c r="G19" s="6">
        <v>42309</v>
      </c>
      <c r="H19" s="5" t="s">
        <v>80</v>
      </c>
      <c r="I19" s="5">
        <v>26.4</v>
      </c>
      <c r="J19" s="5">
        <v>2.2</v>
      </c>
      <c r="K19" s="5" t="s">
        <v>77</v>
      </c>
      <c r="L19" s="8"/>
      <c r="M19" s="8"/>
      <c r="N19" s="8"/>
    </row>
    <row r="20" spans="1:11" ht="12.75">
      <c r="A20" s="46" t="s">
        <v>62</v>
      </c>
      <c r="B20" s="47"/>
      <c r="C20" s="47"/>
      <c r="D20" s="47"/>
      <c r="E20" s="47"/>
      <c r="F20" s="47"/>
      <c r="G20" s="47"/>
      <c r="H20" s="47"/>
      <c r="I20" s="47"/>
      <c r="J20" s="47"/>
      <c r="K20" s="48"/>
    </row>
    <row r="21" spans="1:11" ht="164.25" customHeight="1">
      <c r="A21" s="5" t="s">
        <v>48</v>
      </c>
      <c r="B21" s="24" t="s">
        <v>133</v>
      </c>
      <c r="C21" s="24" t="s">
        <v>93</v>
      </c>
      <c r="D21" s="24" t="s">
        <v>92</v>
      </c>
      <c r="E21" s="6">
        <v>43465</v>
      </c>
      <c r="F21" s="6" t="s">
        <v>64</v>
      </c>
      <c r="G21" s="6" t="s">
        <v>84</v>
      </c>
      <c r="H21" s="5"/>
      <c r="I21" s="5"/>
      <c r="J21" s="5"/>
      <c r="K21" s="5" t="s">
        <v>70</v>
      </c>
    </row>
    <row r="22" spans="1:12" ht="237.75" customHeight="1">
      <c r="A22" s="5" t="s">
        <v>49</v>
      </c>
      <c r="B22" s="25" t="s">
        <v>130</v>
      </c>
      <c r="C22" s="24" t="s">
        <v>91</v>
      </c>
      <c r="D22" s="35" t="s">
        <v>143</v>
      </c>
      <c r="E22" s="6">
        <v>43465</v>
      </c>
      <c r="F22" s="6" t="s">
        <v>64</v>
      </c>
      <c r="G22" s="6">
        <v>42309</v>
      </c>
      <c r="H22" s="5" t="s">
        <v>100</v>
      </c>
      <c r="I22" s="5">
        <v>39</v>
      </c>
      <c r="J22" s="5">
        <v>0</v>
      </c>
      <c r="K22" s="5" t="s">
        <v>77</v>
      </c>
      <c r="L22" s="8"/>
    </row>
    <row r="23" spans="1:11" ht="12.75">
      <c r="A23" s="46" t="s">
        <v>63</v>
      </c>
      <c r="B23" s="47"/>
      <c r="C23" s="47"/>
      <c r="D23" s="47"/>
      <c r="E23" s="47"/>
      <c r="F23" s="47"/>
      <c r="G23" s="47"/>
      <c r="H23" s="47"/>
      <c r="I23" s="47"/>
      <c r="J23" s="47"/>
      <c r="K23" s="48"/>
    </row>
    <row r="24" spans="1:12" ht="212.25" customHeight="1">
      <c r="A24" s="5" t="s">
        <v>53</v>
      </c>
      <c r="B24" s="24" t="s">
        <v>133</v>
      </c>
      <c r="C24" s="24" t="s">
        <v>88</v>
      </c>
      <c r="D24" s="24" t="s">
        <v>102</v>
      </c>
      <c r="E24" s="6">
        <v>43465</v>
      </c>
      <c r="F24" s="6" t="s">
        <v>64</v>
      </c>
      <c r="G24" s="6" t="s">
        <v>84</v>
      </c>
      <c r="H24" s="5" t="s">
        <v>89</v>
      </c>
      <c r="I24" s="5" t="s">
        <v>90</v>
      </c>
      <c r="J24" s="5" t="s">
        <v>105</v>
      </c>
      <c r="K24" s="5" t="s">
        <v>77</v>
      </c>
      <c r="L24" s="8"/>
    </row>
    <row r="25" spans="1:14" ht="274.5" customHeight="1">
      <c r="A25" s="5" t="s">
        <v>54</v>
      </c>
      <c r="B25" s="25" t="s">
        <v>130</v>
      </c>
      <c r="C25" s="24" t="s">
        <v>0</v>
      </c>
      <c r="D25" s="35" t="s">
        <v>149</v>
      </c>
      <c r="E25" s="6">
        <v>43465</v>
      </c>
      <c r="F25" s="6" t="s">
        <v>64</v>
      </c>
      <c r="G25" s="6">
        <v>42309</v>
      </c>
      <c r="H25" s="5" t="s">
        <v>101</v>
      </c>
      <c r="I25" s="5" t="s">
        <v>147</v>
      </c>
      <c r="J25" s="5" t="s">
        <v>146</v>
      </c>
      <c r="K25" s="5" t="s">
        <v>77</v>
      </c>
      <c r="L25" s="8"/>
      <c r="N25" s="8"/>
    </row>
  </sheetData>
  <sheetProtection/>
  <mergeCells count="17">
    <mergeCell ref="A6:K6"/>
    <mergeCell ref="A23:K23"/>
    <mergeCell ref="A20:K20"/>
    <mergeCell ref="A11:K11"/>
    <mergeCell ref="A14:K14"/>
    <mergeCell ref="A17:K17"/>
    <mergeCell ref="A7:A8"/>
    <mergeCell ref="A5:K5"/>
    <mergeCell ref="K2:K3"/>
    <mergeCell ref="G2:J2"/>
    <mergeCell ref="A1:K1"/>
    <mergeCell ref="A2:A3"/>
    <mergeCell ref="B2:B3"/>
    <mergeCell ref="C2:C3"/>
    <mergeCell ref="D2:D3"/>
    <mergeCell ref="E2:E3"/>
    <mergeCell ref="F2:F3"/>
  </mergeCells>
  <printOptions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  <headerFooter alignWithMargins="0">
    <oddHeader>&amp;CНоябрь 2015&amp;RФорма 2</oddHeader>
    <oddFooter>&amp;LСогласовано:
Начальник экспертно-аналитического управления администрации Губернатора Ульяновской области&amp;R_________________________ Н.П. Глинкин</oddFooter>
  </headerFooter>
  <rowBreaks count="3" manualBreakCount="3">
    <brk id="13" max="255" man="1"/>
    <brk id="16" max="255" man="1"/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Елистратова</dc:creator>
  <cp:keywords/>
  <dc:description/>
  <cp:lastModifiedBy>izmailov</cp:lastModifiedBy>
  <cp:lastPrinted>2015-12-04T12:10:25Z</cp:lastPrinted>
  <dcterms:created xsi:type="dcterms:W3CDTF">2014-02-07T13:49:14Z</dcterms:created>
  <dcterms:modified xsi:type="dcterms:W3CDTF">2015-12-08T06:23:55Z</dcterms:modified>
  <cp:category/>
  <cp:version/>
  <cp:contentType/>
  <cp:contentStatus/>
</cp:coreProperties>
</file>