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ngelova_sv.ADM\Desktop\600_за январь 2016\"/>
    </mc:Choice>
  </mc:AlternateContent>
  <bookViews>
    <workbookView xWindow="0" yWindow="0" windowWidth="20400" windowHeight="7755"/>
  </bookViews>
  <sheets>
    <sheet name="Мероприятия  " sheetId="2" r:id="rId1"/>
  </sheets>
  <definedNames>
    <definedName name="_xlnm.Print_Titles" localSheetId="0">'Мероприятия  '!$1:$2</definedName>
    <definedName name="_xlnm.Print_Area" localSheetId="0">'Мероприятия  '!$A$1:$L$43</definedName>
  </definedNames>
  <calcPr calcId="152511"/>
</workbook>
</file>

<file path=xl/calcChain.xml><?xml version="1.0" encoding="utf-8"?>
<calcChain xmlns="http://schemas.openxmlformats.org/spreadsheetml/2006/main">
  <c r="I5" i="2" l="1"/>
  <c r="I36" i="2"/>
  <c r="K15" i="2"/>
</calcChain>
</file>

<file path=xl/sharedStrings.xml><?xml version="1.0" encoding="utf-8"?>
<sst xmlns="http://schemas.openxmlformats.org/spreadsheetml/2006/main" count="225" uniqueCount="118">
  <si>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</si>
  <si>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</si>
  <si>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</si>
  <si>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</si>
  <si>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</si>
  <si>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</si>
  <si>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</si>
  <si>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</si>
  <si>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</si>
  <si>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</si>
  <si>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</si>
  <si>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</si>
  <si>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</si>
  <si>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</si>
  <si>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</si>
  <si>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</si>
  <si>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</si>
  <si>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</si>
  <si>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</si>
  <si>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</si>
  <si>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</si>
  <si>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</si>
  <si>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</si>
  <si>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</si>
  <si>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</si>
  <si>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</si>
  <si>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</si>
  <si>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</si>
  <si>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</si>
  <si>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</si>
  <si>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</si>
  <si>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</si>
  <si>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</si>
  <si>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</si>
  <si>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</si>
  <si>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</si>
  <si>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</si>
  <si>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</si>
  <si>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</si>
  <si>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</si>
  <si>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</si>
  <si>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</si>
  <si>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</si>
  <si>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</si>
  <si>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</si>
  <si>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</si>
  <si>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</si>
  <si>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</si>
  <si>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</si>
  <si>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</si>
  <si>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</si>
  <si>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</si>
  <si>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</si>
  <si>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</si>
  <si>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</si>
  <si>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</si>
  <si>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32.1.</t>
  </si>
  <si>
    <t>32.2.</t>
  </si>
  <si>
    <t>32.3.</t>
  </si>
  <si>
    <t>33.2.</t>
  </si>
  <si>
    <t>33.3.</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</si>
  <si>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</si>
  <si>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</si>
  <si>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</si>
  <si>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</si>
  <si>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</si>
  <si>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</si>
  <si>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</si>
  <si>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</si>
  <si>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</si>
  <si>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</si>
  <si>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</si>
  <si>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</si>
  <si>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</si>
  <si>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</si>
  <si>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</si>
  <si>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</si>
  <si>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</si>
  <si>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</si>
  <si>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</si>
  <si>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</si>
  <si>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</si>
  <si>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</si>
  <si>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</si>
  <si>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</si>
  <si>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</si>
  <si>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</si>
  <si>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</si>
  <si>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</si>
  <si>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</si>
  <si>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</si>
  <si>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</si>
  <si>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</si>
  <si>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</si>
  <si>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</si>
  <si>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</si>
  <si>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</si>
  <si>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</si>
  <si>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</si>
  <si>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</si>
  <si>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</si>
  <si>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t>На 31 декабря 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</si>
  <si>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charset val="204"/>
      </rPr>
      <t>За январь-    дек4абрь  2015 года  в рамках программы  улучшили жилищные условия 187</t>
    </r>
    <r>
      <rPr>
        <b/>
        <sz val="10"/>
        <color indexed="13"/>
        <rFont val="Times New Roman"/>
        <family val="1"/>
        <charset val="204"/>
      </rPr>
      <t xml:space="preserve"> </t>
    </r>
    <r>
      <rPr>
        <b/>
        <sz val="10"/>
        <rFont val="Times New Roman"/>
        <family val="1"/>
        <charset val="204"/>
      </rPr>
      <t>семей. На конец 2015 года участниками программы  стали 450 чселовек.</t>
    </r>
  </si>
  <si>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charset val="204"/>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</si>
  <si>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</si>
  <si>
    <t>6,375  на 31.12.2015</t>
  </si>
  <si>
    <t>За январь-декабрь  2015 года введено в эксплуатацию 0, 705  млн. кв.м. жилья по стандартам экономического класса</t>
  </si>
  <si>
    <t xml:space="preserve"> Всего по состоянию на 01.02.2016 года на территории Ульяновской области заключено 132 ЭСК  на общую сумму 1097,8 млн. руб. Экономия за срок действия контрактов составит 232,8 млн. руб. Ежегодная экономия составляет 50,8 млн. руб.</t>
  </si>
  <si>
    <t xml:space="preserve">На 31  января  2016 года предоставлено 7 единовременных социальных выплат на приобретение жилья с привлечением средств ипотечных кредитов (займов) работникам областных учреждений  Ульяновской области. Документы на предоставление  социальной выплаты  приняты от 33 работников областных учреждений. </t>
  </si>
  <si>
    <t>0,7  на 31.01.2016</t>
  </si>
  <si>
    <t xml:space="preserve"> </t>
  </si>
  <si>
    <t xml:space="preserve">Увеличение объёма ввода в эксплуатацию жилья  в целом по Ульяновской  области. За январь   2016 года   застройщиком  введено в эксплуатацию 12,2  тыс. кв.м жилья </t>
  </si>
  <si>
    <r>
      <t xml:space="preserve">За январь  2016 года введено в эксплуатацию </t>
    </r>
    <r>
      <rPr>
        <i/>
        <sz val="10"/>
        <rFont val="Times New Roman"/>
        <family val="1"/>
        <charset val="204"/>
      </rPr>
      <t>0, 038</t>
    </r>
    <r>
      <rPr>
        <sz val="10"/>
        <rFont val="Times New Roman"/>
        <family val="1"/>
        <charset val="204"/>
      </rPr>
      <t xml:space="preserve">  млн. кв.м. жилья по стандартам экономического класса</t>
    </r>
  </si>
  <si>
    <t>30.4.</t>
  </si>
  <si>
    <t>32.4.</t>
  </si>
  <si>
    <t>31.1.</t>
  </si>
  <si>
    <t>31.4.</t>
  </si>
  <si>
    <t xml:space="preserve">На 01.02.2016  в рамках программы  включено в сводный  реестр граждан- участников программы в  количестве 1229  человек.. За  январь   2016 года  в рамках программы  улучшили жилищные условия 145  семей, в том числе 290 семей  с привлечением ипотечных средств. </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</si>
</sst>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charset val="204"/>
      <scheme val="minor"/>
    </font>
    <font>
      <sz val="11"/>
      <color indexed="8"/>
      <name val="Calibri"/>
      <family val="2"/>
      <charset val="204"/>
    </font>
    <font>
      <sz val="8"/>
      <name val="Calibri"/>
      <family val="2"/>
      <charset val="204"/>
    </font>
    <font>
      <sz val="10"/>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0"/>
      <name val="Times New Roman"/>
      <family val="1"/>
      <charset val="204"/>
    </font>
    <font>
      <b/>
      <sz val="10"/>
      <name val="Times New Roman"/>
      <family val="1"/>
      <charset val="204"/>
    </font>
    <font>
      <b/>
      <u/>
      <sz val="10"/>
      <name val="Times New Roman"/>
      <family val="1"/>
      <charset val="204"/>
    </font>
    <font>
      <b/>
      <sz val="10"/>
      <color indexed="13"/>
      <name val="Times New Roman"/>
      <family val="1"/>
      <charset val="204"/>
    </font>
    <font>
      <i/>
      <sz val="10"/>
      <name val="Times New Roman"/>
      <family val="1"/>
      <charset val="204"/>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s>
  <fills count="29">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xf numFmtId="0" fontId="26" fillId="16" borderId="0" applyNumberFormat="0" applyBorder="0" applyAlignment="0" applyProtection="0"/>
    <xf numFmtId="0" fontId="4" fillId="7" borderId="0" applyNumberFormat="0" applyBorder="0" applyAlignment="0" applyProtection="0"/>
    <xf numFmtId="0" fontId="26" fillId="17" borderId="0" applyNumberFormat="0" applyBorder="0" applyAlignment="0" applyProtection="0"/>
    <xf numFmtId="0" fontId="4" fillId="8" borderId="0" applyNumberFormat="0" applyBorder="0" applyAlignment="0" applyProtection="0"/>
    <xf numFmtId="0" fontId="26" fillId="18" borderId="0" applyNumberFormat="0" applyBorder="0" applyAlignment="0" applyProtection="0"/>
    <xf numFmtId="0" fontId="4" fillId="9" borderId="0" applyNumberFormat="0" applyBorder="0" applyAlignment="0" applyProtection="0"/>
    <xf numFmtId="0" fontId="26" fillId="19" borderId="0" applyNumberFormat="0" applyBorder="0" applyAlignment="0" applyProtection="0"/>
    <xf numFmtId="0" fontId="4" fillId="5" borderId="0" applyNumberFormat="0" applyBorder="0" applyAlignment="0" applyProtection="0"/>
    <xf numFmtId="0" fontId="26" fillId="20" borderId="0" applyNumberFormat="0" applyBorder="0" applyAlignment="0" applyProtection="0"/>
    <xf numFmtId="0" fontId="4" fillId="6" borderId="0" applyNumberFormat="0" applyBorder="0" applyAlignment="0" applyProtection="0"/>
    <xf numFmtId="0" fontId="26" fillId="21" borderId="0" applyNumberFormat="0" applyBorder="0" applyAlignment="0" applyProtection="0"/>
    <xf numFmtId="0" fontId="4" fillId="10" borderId="0" applyNumberFormat="0" applyBorder="0" applyAlignment="0" applyProtection="0"/>
    <xf numFmtId="0" fontId="27" fillId="22" borderId="17" applyNumberFormat="0" applyAlignment="0" applyProtection="0"/>
    <xf numFmtId="0" fontId="5" fillId="4" borderId="1" applyNumberFormat="0" applyAlignment="0" applyProtection="0"/>
    <xf numFmtId="0" fontId="28" fillId="23" borderId="18" applyNumberFormat="0" applyAlignment="0" applyProtection="0"/>
    <xf numFmtId="0" fontId="6" fillId="11" borderId="2" applyNumberFormat="0" applyAlignment="0" applyProtection="0"/>
    <xf numFmtId="0" fontId="29" fillId="23" borderId="17" applyNumberFormat="0" applyAlignment="0" applyProtection="0"/>
    <xf numFmtId="0" fontId="7" fillId="11" borderId="1" applyNumberFormat="0" applyAlignment="0" applyProtection="0"/>
    <xf numFmtId="0" fontId="30" fillId="0" borderId="19" applyNumberFormat="0" applyFill="0" applyAlignment="0" applyProtection="0"/>
    <xf numFmtId="0" fontId="8" fillId="0" borderId="3" applyNumberFormat="0" applyFill="0" applyAlignment="0" applyProtection="0"/>
    <xf numFmtId="0" fontId="31" fillId="0" borderId="20" applyNumberFormat="0" applyFill="0" applyAlignment="0" applyProtection="0"/>
    <xf numFmtId="0" fontId="9" fillId="0" borderId="4" applyNumberFormat="0" applyFill="0" applyAlignment="0" applyProtection="0"/>
    <xf numFmtId="0" fontId="32" fillId="0" borderId="21" applyNumberFormat="0" applyFill="0" applyAlignment="0" applyProtection="0"/>
    <xf numFmtId="0" fontId="10" fillId="0" borderId="5" applyNumberFormat="0" applyFill="0" applyAlignment="0" applyProtection="0"/>
    <xf numFmtId="0" fontId="32" fillId="0" borderId="0" applyNumberFormat="0" applyFill="0" applyBorder="0" applyAlignment="0" applyProtection="0"/>
    <xf numFmtId="0" fontId="10" fillId="0" borderId="0" applyNumberFormat="0" applyFill="0" applyBorder="0" applyAlignment="0" applyProtection="0"/>
    <xf numFmtId="0" fontId="33" fillId="0" borderId="22" applyNumberFormat="0" applyFill="0" applyAlignment="0" applyProtection="0"/>
    <xf numFmtId="0" fontId="11" fillId="0" borderId="6" applyNumberFormat="0" applyFill="0" applyAlignment="0" applyProtection="0"/>
    <xf numFmtId="0" fontId="34" fillId="24" borderId="23" applyNumberFormat="0" applyAlignment="0" applyProtection="0"/>
    <xf numFmtId="0" fontId="12" fillId="12" borderId="7" applyNumberFormat="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36" fillId="25" borderId="0" applyNumberFormat="0" applyBorder="0" applyAlignment="0" applyProtection="0"/>
    <xf numFmtId="0" fontId="14" fillId="13" borderId="0" applyNumberFormat="0" applyBorder="0" applyAlignment="0" applyProtection="0"/>
    <xf numFmtId="0" fontId="3" fillId="0" borderId="0"/>
    <xf numFmtId="0" fontId="1" fillId="0" borderId="0"/>
    <xf numFmtId="0" fontId="37" fillId="26" borderId="0" applyNumberFormat="0" applyBorder="0" applyAlignment="0" applyProtection="0"/>
    <xf numFmtId="0" fontId="15" fillId="2" borderId="0" applyNumberFormat="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1" fillId="27" borderId="24" applyNumberFormat="0" applyFont="0" applyAlignment="0" applyProtection="0"/>
    <xf numFmtId="0" fontId="1" fillId="14" borderId="8" applyNumberFormat="0" applyFont="0" applyAlignment="0" applyProtection="0"/>
    <xf numFmtId="0" fontId="39" fillId="0" borderId="25" applyNumberFormat="0" applyFill="0" applyAlignment="0" applyProtection="0"/>
    <xf numFmtId="0" fontId="17" fillId="0" borderId="9" applyNumberFormat="0" applyFill="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41" fillId="28" borderId="0" applyNumberFormat="0" applyBorder="0" applyAlignment="0" applyProtection="0"/>
    <xf numFmtId="0" fontId="19" fillId="3" borderId="0" applyNumberFormat="0" applyBorder="0" applyAlignment="0" applyProtection="0"/>
  </cellStyleXfs>
  <cellXfs count="52">
    <xf numFmtId="0" fontId="0" fillId="0" borderId="0" xfId="0"/>
    <xf numFmtId="0" fontId="20" fillId="15" borderId="10" xfId="0" applyFont="1" applyFill="1" applyBorder="1" applyAlignment="1">
      <alignment horizontal="center" vertical="center" wrapText="1"/>
    </xf>
    <xf numFmtId="0" fontId="20" fillId="15" borderId="0" xfId="0" applyFont="1" applyFill="1" applyBorder="1" applyAlignment="1">
      <alignment vertical="center" wrapText="1"/>
    </xf>
    <xf numFmtId="0" fontId="20" fillId="15" borderId="0" xfId="0" applyFont="1" applyFill="1" applyAlignment="1">
      <alignment vertical="center" wrapText="1"/>
    </xf>
    <xf numFmtId="0" fontId="21" fillId="0" borderId="10"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1" xfId="0" applyFont="1" applyFill="1" applyBorder="1" applyAlignment="1">
      <alignment horizontal="justify" vertical="top" wrapText="1"/>
    </xf>
    <xf numFmtId="14" fontId="21" fillId="0" borderId="11" xfId="0" applyNumberFormat="1" applyFont="1" applyFill="1" applyBorder="1" applyAlignment="1">
      <alignment horizontal="center" vertical="top" wrapText="1"/>
    </xf>
    <xf numFmtId="0" fontId="21" fillId="0" borderId="11" xfId="0" applyNumberFormat="1" applyFont="1" applyFill="1" applyBorder="1" applyAlignment="1">
      <alignment horizontal="center" vertical="top" wrapText="1"/>
    </xf>
    <xf numFmtId="0" fontId="21" fillId="0" borderId="10" xfId="0" applyFont="1" applyFill="1" applyBorder="1" applyAlignment="1">
      <alignment horizontal="justify" vertical="top" wrapText="1"/>
    </xf>
    <xf numFmtId="14" fontId="21" fillId="0" borderId="10" xfId="0" applyNumberFormat="1" applyFont="1" applyFill="1" applyBorder="1" applyAlignment="1">
      <alignment horizontal="center" vertical="top" wrapText="1"/>
    </xf>
    <xf numFmtId="0" fontId="21" fillId="0" borderId="10" xfId="0" applyNumberFormat="1" applyFont="1" applyFill="1" applyBorder="1" applyAlignment="1">
      <alignment horizontal="center" vertical="top" wrapText="1"/>
    </xf>
    <xf numFmtId="0" fontId="21" fillId="0" borderId="12" xfId="0" applyFont="1" applyFill="1" applyBorder="1" applyAlignment="1">
      <alignment horizontal="center" vertical="top" wrapText="1"/>
    </xf>
    <xf numFmtId="0" fontId="23" fillId="0" borderId="10"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11" xfId="0" applyNumberFormat="1" applyFont="1" applyFill="1" applyBorder="1" applyAlignment="1">
      <alignment horizontal="center" vertical="justify" wrapText="1"/>
    </xf>
    <xf numFmtId="0" fontId="21" fillId="0" borderId="10" xfId="0" applyNumberFormat="1" applyFont="1" applyFill="1" applyBorder="1" applyAlignment="1">
      <alignment horizontal="justify" vertical="top" wrapText="1"/>
    </xf>
    <xf numFmtId="14" fontId="21" fillId="0" borderId="11" xfId="0" applyNumberFormat="1" applyFont="1" applyFill="1" applyBorder="1" applyAlignment="1">
      <alignment horizontal="center" vertical="justify" wrapText="1"/>
    </xf>
    <xf numFmtId="0" fontId="21" fillId="0" borderId="11" xfId="0" applyNumberFormat="1" applyFont="1" applyFill="1" applyBorder="1" applyAlignment="1">
      <alignment horizontal="center" vertical="justify" wrapText="1"/>
    </xf>
    <xf numFmtId="0" fontId="21" fillId="0" borderId="11" xfId="0" applyFont="1" applyFill="1" applyBorder="1" applyAlignment="1">
      <alignment horizontal="center" vertical="justify" wrapText="1"/>
    </xf>
    <xf numFmtId="14" fontId="21" fillId="0" borderId="10" xfId="0" applyNumberFormat="1" applyFont="1" applyFill="1" applyBorder="1" applyAlignment="1">
      <alignment horizontal="center" vertical="justify" wrapText="1"/>
    </xf>
    <xf numFmtId="0" fontId="21" fillId="0" borderId="11" xfId="0" applyFont="1" applyFill="1" applyBorder="1" applyAlignment="1">
      <alignment horizontal="center" vertical="center" wrapText="1"/>
    </xf>
    <xf numFmtId="49" fontId="21" fillId="0" borderId="10" xfId="0" applyNumberFormat="1" applyFont="1" applyFill="1" applyBorder="1" applyAlignment="1">
      <alignment horizontal="center" vertical="top" wrapText="1"/>
    </xf>
    <xf numFmtId="49" fontId="21" fillId="0" borderId="10" xfId="0" applyNumberFormat="1" applyFont="1" applyFill="1" applyBorder="1" applyAlignment="1">
      <alignment horizontal="center" vertical="top" wrapText="1" readingOrder="1"/>
    </xf>
    <xf numFmtId="0" fontId="21" fillId="0" borderId="10"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15" borderId="0" xfId="0" applyFont="1" applyFill="1" applyAlignment="1">
      <alignment vertical="center" wrapText="1"/>
    </xf>
    <xf numFmtId="0" fontId="20" fillId="15" borderId="0" xfId="0" applyFont="1" applyFill="1" applyBorder="1" applyAlignment="1">
      <alignment horizontal="center" vertical="center" wrapText="1"/>
    </xf>
    <xf numFmtId="0" fontId="20" fillId="15" borderId="0" xfId="0" applyFont="1" applyFill="1" applyAlignment="1">
      <alignment horizontal="center" vertical="center" wrapText="1"/>
    </xf>
    <xf numFmtId="0" fontId="21" fillId="15" borderId="10" xfId="0" applyFont="1" applyFill="1" applyBorder="1" applyAlignment="1">
      <alignment horizontal="justify" vertical="top" wrapText="1"/>
    </xf>
    <xf numFmtId="0" fontId="21" fillId="0" borderId="10" xfId="0" applyFont="1" applyFill="1" applyBorder="1" applyAlignment="1">
      <alignment horizontal="center" vertical="top" wrapText="1"/>
    </xf>
    <xf numFmtId="0" fontId="22" fillId="0" borderId="13" xfId="0" applyFont="1" applyBorder="1" applyAlignment="1">
      <alignment horizontal="left"/>
    </xf>
    <xf numFmtId="0" fontId="22" fillId="15" borderId="10"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2"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16" fontId="21" fillId="0" borderId="12"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0" fillId="15" borderId="10" xfId="0" applyFont="1" applyFill="1" applyBorder="1" applyAlignment="1">
      <alignment horizontal="center" vertical="center" wrapText="1"/>
    </xf>
    <xf numFmtId="0" fontId="21" fillId="0" borderId="12"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15" borderId="10" xfId="0" applyFont="1" applyFill="1" applyBorder="1" applyAlignment="1">
      <alignment horizontal="center" vertical="center" wrapText="1"/>
    </xf>
    <xf numFmtId="49" fontId="21" fillId="0" borderId="10" xfId="0" applyNumberFormat="1" applyFont="1" applyFill="1" applyBorder="1" applyAlignment="1">
      <alignment horizontal="center" vertical="justify" wrapText="1"/>
    </xf>
    <xf numFmtId="0" fontId="21" fillId="0" borderId="10" xfId="0" applyFont="1" applyFill="1" applyBorder="1" applyAlignment="1">
      <alignment horizontal="center" vertical="justify" wrapText="1"/>
    </xf>
    <xf numFmtId="0" fontId="0" fillId="0" borderId="10" xfId="0" applyBorder="1" applyAlignment="1">
      <alignment horizontal="center" wrapText="1"/>
    </xf>
  </cellXfs>
  <cellStyles count="49">
    <cellStyle name="Акцент1" xfId="1" builtinId="29" customBuiltin="1"/>
    <cellStyle name="Акцент1 2" xfId="2"/>
    <cellStyle name="Акцент2" xfId="3" builtinId="33" customBuiltin="1"/>
    <cellStyle name="Акцент2 2" xfId="4"/>
    <cellStyle name="Акцент3" xfId="5" builtinId="37" customBuiltin="1"/>
    <cellStyle name="Акцент3 2" xfId="6"/>
    <cellStyle name="Акцент4" xfId="7" builtinId="41" customBuiltin="1"/>
    <cellStyle name="Акцент4 2" xfId="8"/>
    <cellStyle name="Акцент5" xfId="9" builtinId="45" customBuiltin="1"/>
    <cellStyle name="Акцент5 2" xfId="10"/>
    <cellStyle name="Акцент6" xfId="11" builtinId="49" customBuiltin="1"/>
    <cellStyle name="Акцент6 2" xfId="12"/>
    <cellStyle name="Ввод " xfId="13" builtinId="20" customBuiltin="1"/>
    <cellStyle name="Ввод  2" xfId="14"/>
    <cellStyle name="Вывод" xfId="15" builtinId="21" customBuiltin="1"/>
    <cellStyle name="Вывод 2" xfId="16"/>
    <cellStyle name="Вычисление" xfId="17" builtinId="22" customBuiltin="1"/>
    <cellStyle name="Вычисление 2" xfId="18"/>
    <cellStyle name="Заголовок 1" xfId="19" builtinId="16" customBuiltin="1"/>
    <cellStyle name="Заголовок 1 2" xfId="20"/>
    <cellStyle name="Заголовок 2" xfId="21" builtinId="17" customBuiltin="1"/>
    <cellStyle name="Заголовок 2 2" xfId="22"/>
    <cellStyle name="Заголовок 3" xfId="23" builtinId="18" customBuiltin="1"/>
    <cellStyle name="Заголовок 3 2" xfId="24"/>
    <cellStyle name="Заголовок 4" xfId="25" builtinId="19" customBuiltin="1"/>
    <cellStyle name="Заголовок 4 2" xfId="26"/>
    <cellStyle name="Итог" xfId="27" builtinId="25" customBuiltin="1"/>
    <cellStyle name="Итог 2" xfId="28"/>
    <cellStyle name="Контрольная ячейка" xfId="29" builtinId="23" customBuiltin="1"/>
    <cellStyle name="Контрольная ячейка 2" xfId="30"/>
    <cellStyle name="Название" xfId="31" builtinId="15" customBuiltin="1"/>
    <cellStyle name="Название 2" xfId="32"/>
    <cellStyle name="Нейтральный" xfId="33" builtinId="28" customBuiltin="1"/>
    <cellStyle name="Нейтральный 2" xfId="34"/>
    <cellStyle name="Обычный" xfId="0" builtinId="0"/>
    <cellStyle name="Обычный 2" xfId="35"/>
    <cellStyle name="Обычный 3 2" xfId="36"/>
    <cellStyle name="Плохой" xfId="37" builtinId="27" customBuiltin="1"/>
    <cellStyle name="Плохой 2" xfId="38"/>
    <cellStyle name="Пояснение" xfId="39" builtinId="53" customBuiltin="1"/>
    <cellStyle name="Пояснение 2" xfId="40"/>
    <cellStyle name="Примечание" xfId="41" builtinId="10" customBuiltin="1"/>
    <cellStyle name="Примечание 2" xfId="42"/>
    <cellStyle name="Связанная ячейка" xfId="43" builtinId="24" customBuiltin="1"/>
    <cellStyle name="Связанная ячейка 2" xfId="44"/>
    <cellStyle name="Текст предупреждения" xfId="45" builtinId="11" customBuiltin="1"/>
    <cellStyle name="Текст предупреждения 2" xfId="46"/>
    <cellStyle name="Хороший" xfId="47" builtinId="26" customBuiltin="1"/>
    <cellStyle name="Хороший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tabSelected="1" zoomScale="71" zoomScaleNormal="71" zoomScaleSheetLayoutView="68" workbookViewId="0">
      <selection activeCell="A36" sqref="A36:A38"/>
    </sheetView>
  </sheetViews>
  <sheetFormatPr defaultRowHeight="12.75" x14ac:dyDescent="0.25"/>
  <cols>
    <col min="1" max="1" width="6.85546875" style="3" customWidth="1"/>
    <col min="2" max="2" width="4.85546875" style="3" customWidth="1"/>
    <col min="3" max="3" width="54.28515625" style="3" customWidth="1"/>
    <col min="4" max="4" width="32.140625" style="3" customWidth="1"/>
    <col min="5" max="5" width="72.85546875" style="27" customWidth="1"/>
    <col min="6" max="6" width="12.85546875" style="3" customWidth="1"/>
    <col min="7" max="8" width="12.140625" style="3" customWidth="1"/>
    <col min="9" max="9" width="10.140625" style="3" customWidth="1"/>
    <col min="10" max="10" width="12.140625" style="3" customWidth="1"/>
    <col min="11" max="11" width="11" style="3" customWidth="1"/>
    <col min="12" max="12" width="28.42578125" style="3" customWidth="1"/>
    <col min="13" max="14" width="9.140625" style="2"/>
    <col min="15" max="16384" width="9.140625" style="3"/>
  </cols>
  <sheetData>
    <row r="1" spans="1:14" s="29" customFormat="1" ht="28.5" customHeight="1" x14ac:dyDescent="0.25">
      <c r="A1" s="45" t="s">
        <v>71</v>
      </c>
      <c r="B1" s="45"/>
      <c r="C1" s="45" t="s">
        <v>83</v>
      </c>
      <c r="D1" s="45" t="s">
        <v>72</v>
      </c>
      <c r="E1" s="48" t="s">
        <v>77</v>
      </c>
      <c r="F1" s="45" t="s">
        <v>74</v>
      </c>
      <c r="G1" s="45" t="s">
        <v>73</v>
      </c>
      <c r="H1" s="45" t="s">
        <v>75</v>
      </c>
      <c r="I1" s="45"/>
      <c r="J1" s="45"/>
      <c r="K1" s="45"/>
      <c r="L1" s="45" t="s">
        <v>68</v>
      </c>
      <c r="M1" s="28"/>
      <c r="N1" s="28"/>
    </row>
    <row r="2" spans="1:14" s="29" customFormat="1" ht="60" customHeight="1" x14ac:dyDescent="0.25">
      <c r="A2" s="45"/>
      <c r="B2" s="45"/>
      <c r="C2" s="45"/>
      <c r="D2" s="45"/>
      <c r="E2" s="48"/>
      <c r="F2" s="45"/>
      <c r="G2" s="45"/>
      <c r="H2" s="1" t="s">
        <v>76</v>
      </c>
      <c r="I2" s="1" t="s">
        <v>78</v>
      </c>
      <c r="J2" s="1" t="s">
        <v>69</v>
      </c>
      <c r="K2" s="1" t="s">
        <v>70</v>
      </c>
      <c r="L2" s="45"/>
      <c r="M2" s="28"/>
      <c r="N2" s="28"/>
    </row>
    <row r="3" spans="1:14" ht="16.5" customHeight="1" x14ac:dyDescent="0.25">
      <c r="A3" s="44" t="s">
        <v>80</v>
      </c>
      <c r="B3" s="44"/>
      <c r="C3" s="44"/>
      <c r="D3" s="44"/>
      <c r="E3" s="44"/>
      <c r="F3" s="44"/>
      <c r="G3" s="44"/>
      <c r="H3" s="44"/>
      <c r="I3" s="44"/>
      <c r="J3" s="44"/>
      <c r="K3" s="44"/>
      <c r="L3" s="44"/>
    </row>
    <row r="4" spans="1:14" ht="15" customHeight="1" x14ac:dyDescent="0.25">
      <c r="A4" s="44" t="s">
        <v>37</v>
      </c>
      <c r="B4" s="44"/>
      <c r="C4" s="44"/>
      <c r="D4" s="44"/>
      <c r="E4" s="44"/>
      <c r="F4" s="44"/>
      <c r="G4" s="44"/>
      <c r="H4" s="44"/>
      <c r="I4" s="44"/>
      <c r="J4" s="44"/>
      <c r="K4" s="44"/>
      <c r="L4" s="44"/>
    </row>
    <row r="5" spans="1:14" ht="98.25" customHeight="1" x14ac:dyDescent="0.25">
      <c r="A5" s="4" t="s">
        <v>61</v>
      </c>
      <c r="B5" s="4" t="s">
        <v>64</v>
      </c>
      <c r="C5" s="5" t="s">
        <v>85</v>
      </c>
      <c r="D5" s="5" t="s">
        <v>38</v>
      </c>
      <c r="E5" s="6" t="s">
        <v>39</v>
      </c>
      <c r="F5" s="7">
        <v>41274</v>
      </c>
      <c r="G5" s="7">
        <v>41274</v>
      </c>
      <c r="H5" s="8">
        <v>2012</v>
      </c>
      <c r="I5" s="5">
        <f>L40</f>
        <v>0</v>
      </c>
      <c r="J5" s="5" t="s">
        <v>47</v>
      </c>
      <c r="K5" s="5" t="s">
        <v>47</v>
      </c>
      <c r="L5" s="5" t="s">
        <v>8</v>
      </c>
    </row>
    <row r="6" spans="1:14" ht="87" customHeight="1" x14ac:dyDescent="0.25">
      <c r="A6" s="42" t="s">
        <v>48</v>
      </c>
      <c r="B6" s="5" t="s">
        <v>64</v>
      </c>
      <c r="C6" s="4" t="s">
        <v>40</v>
      </c>
      <c r="D6" s="4" t="s">
        <v>41</v>
      </c>
      <c r="E6" s="9" t="s">
        <v>42</v>
      </c>
      <c r="F6" s="10">
        <v>41639</v>
      </c>
      <c r="G6" s="10">
        <v>41639</v>
      </c>
      <c r="H6" s="11">
        <v>2013</v>
      </c>
      <c r="I6" s="4" t="s">
        <v>47</v>
      </c>
      <c r="J6" s="4" t="s">
        <v>47</v>
      </c>
      <c r="K6" s="4" t="s">
        <v>47</v>
      </c>
      <c r="L6" s="4" t="s">
        <v>8</v>
      </c>
    </row>
    <row r="7" spans="1:14" ht="56.25" customHeight="1" x14ac:dyDescent="0.25">
      <c r="A7" s="43"/>
      <c r="B7" s="12" t="s">
        <v>65</v>
      </c>
      <c r="C7" s="4" t="s">
        <v>43</v>
      </c>
      <c r="D7" s="4" t="s">
        <v>44</v>
      </c>
      <c r="E7" s="9" t="s">
        <v>45</v>
      </c>
      <c r="F7" s="10">
        <v>41639</v>
      </c>
      <c r="G7" s="10">
        <v>41639</v>
      </c>
      <c r="H7" s="11">
        <v>2013</v>
      </c>
      <c r="I7" s="4">
        <v>1</v>
      </c>
      <c r="J7" s="4">
        <v>1</v>
      </c>
      <c r="K7" s="13"/>
      <c r="L7" s="13"/>
    </row>
    <row r="8" spans="1:14" ht="165" customHeight="1" x14ac:dyDescent="0.25">
      <c r="A8" s="39" t="s">
        <v>49</v>
      </c>
      <c r="B8" s="4" t="s">
        <v>64</v>
      </c>
      <c r="C8" s="4" t="s">
        <v>86</v>
      </c>
      <c r="D8" s="5" t="s">
        <v>46</v>
      </c>
      <c r="E8" s="14" t="s">
        <v>87</v>
      </c>
      <c r="F8" s="7">
        <v>42004</v>
      </c>
      <c r="G8" s="7">
        <v>42004</v>
      </c>
      <c r="H8" s="11">
        <v>2014</v>
      </c>
      <c r="I8" s="5" t="s">
        <v>47</v>
      </c>
      <c r="J8" s="5" t="s">
        <v>47</v>
      </c>
      <c r="K8" s="5" t="s">
        <v>47</v>
      </c>
      <c r="L8" s="5" t="s">
        <v>88</v>
      </c>
    </row>
    <row r="9" spans="1:14" ht="72" customHeight="1" x14ac:dyDescent="0.25">
      <c r="A9" s="40"/>
      <c r="B9" s="15" t="s">
        <v>0</v>
      </c>
      <c r="C9" s="4" t="s">
        <v>6</v>
      </c>
      <c r="D9" s="5" t="s">
        <v>7</v>
      </c>
      <c r="E9" s="16" t="s">
        <v>89</v>
      </c>
      <c r="F9" s="17">
        <v>42004</v>
      </c>
      <c r="G9" s="7">
        <v>42004</v>
      </c>
      <c r="H9" s="18">
        <v>2014</v>
      </c>
      <c r="I9" s="19" t="s">
        <v>47</v>
      </c>
      <c r="J9" s="19" t="s">
        <v>47</v>
      </c>
      <c r="K9" s="19" t="s">
        <v>47</v>
      </c>
      <c r="L9" s="5" t="s">
        <v>8</v>
      </c>
    </row>
    <row r="10" spans="1:14" ht="82.5" customHeight="1" x14ac:dyDescent="0.25">
      <c r="A10" s="40"/>
      <c r="B10" s="15" t="s">
        <v>66</v>
      </c>
      <c r="C10" s="4" t="s">
        <v>6</v>
      </c>
      <c r="D10" s="5" t="s">
        <v>7</v>
      </c>
      <c r="E10" s="9" t="s">
        <v>90</v>
      </c>
      <c r="F10" s="20">
        <v>42004</v>
      </c>
      <c r="G10" s="17">
        <v>42004</v>
      </c>
      <c r="H10" s="18">
        <v>2014</v>
      </c>
      <c r="I10" s="5" t="s">
        <v>47</v>
      </c>
      <c r="J10" s="19" t="s">
        <v>47</v>
      </c>
      <c r="K10" s="19" t="s">
        <v>47</v>
      </c>
      <c r="L10" s="21" t="s">
        <v>9</v>
      </c>
    </row>
    <row r="11" spans="1:14" ht="81.75" customHeight="1" x14ac:dyDescent="0.25">
      <c r="A11" s="41"/>
      <c r="B11" s="15" t="s">
        <v>67</v>
      </c>
      <c r="C11" s="4" t="s">
        <v>6</v>
      </c>
      <c r="D11" s="5" t="s">
        <v>7</v>
      </c>
      <c r="E11" s="9" t="s">
        <v>10</v>
      </c>
      <c r="F11" s="20">
        <v>42004</v>
      </c>
      <c r="G11" s="17">
        <v>41939</v>
      </c>
      <c r="H11" s="18">
        <v>2014</v>
      </c>
      <c r="I11" s="5" t="s">
        <v>47</v>
      </c>
      <c r="J11" s="19" t="s">
        <v>47</v>
      </c>
      <c r="K11" s="19" t="s">
        <v>47</v>
      </c>
      <c r="L11" s="4" t="s">
        <v>9</v>
      </c>
    </row>
    <row r="12" spans="1:14" ht="118.5" customHeight="1" x14ac:dyDescent="0.25">
      <c r="A12" s="34" t="s">
        <v>50</v>
      </c>
      <c r="B12" s="49" t="s">
        <v>64</v>
      </c>
      <c r="C12" s="31" t="s">
        <v>91</v>
      </c>
      <c r="D12" s="31" t="s">
        <v>79</v>
      </c>
      <c r="E12" s="16" t="s">
        <v>98</v>
      </c>
      <c r="F12" s="20">
        <v>42369</v>
      </c>
      <c r="G12" s="20">
        <v>42369</v>
      </c>
      <c r="H12" s="20">
        <v>42369</v>
      </c>
      <c r="I12" s="31"/>
      <c r="J12" s="50"/>
      <c r="K12" s="50"/>
      <c r="L12" s="31"/>
    </row>
    <row r="13" spans="1:14" ht="134.25" customHeight="1" x14ac:dyDescent="0.25">
      <c r="A13" s="51"/>
      <c r="B13" s="49" t="s">
        <v>65</v>
      </c>
      <c r="C13" s="31" t="s">
        <v>91</v>
      </c>
      <c r="D13" s="31" t="s">
        <v>79</v>
      </c>
      <c r="E13" s="9" t="s">
        <v>107</v>
      </c>
      <c r="F13" s="20">
        <v>42735</v>
      </c>
      <c r="G13" s="20"/>
      <c r="H13" s="20">
        <v>42400</v>
      </c>
      <c r="I13" s="31" t="s">
        <v>47</v>
      </c>
      <c r="J13" s="50" t="s">
        <v>47</v>
      </c>
      <c r="K13" s="50" t="s">
        <v>47</v>
      </c>
      <c r="L13" s="31" t="s">
        <v>11</v>
      </c>
    </row>
    <row r="14" spans="1:14" ht="30" customHeight="1" x14ac:dyDescent="0.25">
      <c r="A14" s="44" t="s">
        <v>92</v>
      </c>
      <c r="B14" s="44"/>
      <c r="C14" s="44"/>
      <c r="D14" s="44"/>
      <c r="E14" s="44"/>
      <c r="F14" s="44"/>
      <c r="G14" s="44"/>
      <c r="H14" s="44"/>
      <c r="I14" s="44"/>
      <c r="J14" s="44"/>
      <c r="K14" s="44"/>
      <c r="L14" s="44"/>
    </row>
    <row r="15" spans="1:14" ht="94.5" customHeight="1" x14ac:dyDescent="0.25">
      <c r="A15" s="34" t="s">
        <v>12</v>
      </c>
      <c r="B15" s="34"/>
      <c r="C15" s="22" t="s">
        <v>13</v>
      </c>
      <c r="D15" s="4" t="s">
        <v>1</v>
      </c>
      <c r="E15" s="9" t="s">
        <v>14</v>
      </c>
      <c r="F15" s="10">
        <v>41274</v>
      </c>
      <c r="G15" s="10">
        <v>41274</v>
      </c>
      <c r="H15" s="11">
        <v>2012</v>
      </c>
      <c r="I15" s="4">
        <v>12.975</v>
      </c>
      <c r="J15" s="4">
        <v>12.975</v>
      </c>
      <c r="K15" s="4">
        <f>-M23</f>
        <v>0</v>
      </c>
      <c r="L15" s="4"/>
    </row>
    <row r="16" spans="1:14" ht="92.25" customHeight="1" x14ac:dyDescent="0.25">
      <c r="A16" s="34" t="s">
        <v>51</v>
      </c>
      <c r="B16" s="34"/>
      <c r="C16" s="23" t="s">
        <v>13</v>
      </c>
      <c r="D16" s="4" t="s">
        <v>1</v>
      </c>
      <c r="E16" s="9" t="s">
        <v>15</v>
      </c>
      <c r="F16" s="10">
        <v>41639</v>
      </c>
      <c r="G16" s="10">
        <v>41639</v>
      </c>
      <c r="H16" s="11">
        <v>2013</v>
      </c>
      <c r="I16" s="4">
        <v>13.65</v>
      </c>
      <c r="J16" s="4">
        <v>13.5</v>
      </c>
      <c r="K16" s="4">
        <v>0.15</v>
      </c>
      <c r="L16" s="4" t="s">
        <v>93</v>
      </c>
    </row>
    <row r="17" spans="1:12" ht="96.75" customHeight="1" x14ac:dyDescent="0.25">
      <c r="A17" s="34" t="s">
        <v>52</v>
      </c>
      <c r="B17" s="34"/>
      <c r="C17" s="22" t="s">
        <v>16</v>
      </c>
      <c r="D17" s="4" t="s">
        <v>1</v>
      </c>
      <c r="E17" s="9" t="s">
        <v>17</v>
      </c>
      <c r="F17" s="10">
        <v>42004</v>
      </c>
      <c r="G17" s="10">
        <v>42004</v>
      </c>
      <c r="H17" s="8">
        <v>2014</v>
      </c>
      <c r="I17" s="4">
        <v>14.475</v>
      </c>
      <c r="J17" s="4">
        <v>14.475</v>
      </c>
      <c r="K17" s="4" t="s">
        <v>47</v>
      </c>
      <c r="L17" s="4" t="s">
        <v>47</v>
      </c>
    </row>
    <row r="18" spans="1:12" ht="96.75" customHeight="1" x14ac:dyDescent="0.25">
      <c r="A18" s="37" t="s">
        <v>53</v>
      </c>
      <c r="B18" s="38"/>
      <c r="C18" s="22" t="s">
        <v>16</v>
      </c>
      <c r="D18" s="4" t="s">
        <v>1</v>
      </c>
      <c r="E18" s="9" t="s">
        <v>101</v>
      </c>
      <c r="F18" s="10">
        <v>42369</v>
      </c>
      <c r="G18" s="10">
        <v>42369</v>
      </c>
      <c r="H18" s="7">
        <v>42369</v>
      </c>
      <c r="I18" s="4">
        <v>6.375</v>
      </c>
      <c r="J18" s="4" t="s">
        <v>105</v>
      </c>
      <c r="K18" s="4"/>
      <c r="L18" s="4"/>
    </row>
    <row r="19" spans="1:12" ht="98.25" customHeight="1" x14ac:dyDescent="0.25">
      <c r="A19" s="34" t="s">
        <v>113</v>
      </c>
      <c r="B19" s="34"/>
      <c r="C19" s="22" t="s">
        <v>16</v>
      </c>
      <c r="D19" s="4" t="s">
        <v>1</v>
      </c>
      <c r="E19" s="9" t="s">
        <v>108</v>
      </c>
      <c r="F19" s="10">
        <v>42735</v>
      </c>
      <c r="G19" s="10"/>
      <c r="H19" s="17">
        <v>42735</v>
      </c>
      <c r="I19" s="4">
        <v>48</v>
      </c>
      <c r="J19" s="4" t="s">
        <v>109</v>
      </c>
      <c r="K19" s="4"/>
      <c r="L19" s="4"/>
    </row>
    <row r="20" spans="1:12" x14ac:dyDescent="0.25">
      <c r="A20" s="44" t="s">
        <v>18</v>
      </c>
      <c r="B20" s="44"/>
      <c r="C20" s="44"/>
      <c r="D20" s="44"/>
      <c r="E20" s="44"/>
      <c r="F20" s="44"/>
      <c r="G20" s="44"/>
      <c r="H20" s="44"/>
      <c r="I20" s="44"/>
      <c r="J20" s="44"/>
      <c r="K20" s="44"/>
      <c r="L20" s="44"/>
    </row>
    <row r="21" spans="1:12" ht="81" customHeight="1" x14ac:dyDescent="0.25">
      <c r="A21" s="34" t="s">
        <v>62</v>
      </c>
      <c r="B21" s="34"/>
      <c r="C21" s="23" t="s">
        <v>19</v>
      </c>
      <c r="D21" s="4" t="s">
        <v>2</v>
      </c>
      <c r="E21" s="9" t="s">
        <v>94</v>
      </c>
      <c r="F21" s="10">
        <v>41274</v>
      </c>
      <c r="G21" s="10">
        <v>41639</v>
      </c>
      <c r="H21" s="4">
        <v>2012</v>
      </c>
      <c r="I21" s="4" t="s">
        <v>47</v>
      </c>
      <c r="J21" s="4" t="s">
        <v>47</v>
      </c>
      <c r="K21" s="4" t="s">
        <v>47</v>
      </c>
      <c r="L21" s="4" t="s">
        <v>8</v>
      </c>
    </row>
    <row r="22" spans="1:12" ht="83.25" customHeight="1" x14ac:dyDescent="0.25">
      <c r="A22" s="34" t="s">
        <v>115</v>
      </c>
      <c r="B22" s="34"/>
      <c r="C22" s="23" t="s">
        <v>16</v>
      </c>
      <c r="D22" s="4" t="s">
        <v>3</v>
      </c>
      <c r="E22" s="9" t="s">
        <v>95</v>
      </c>
      <c r="F22" s="10">
        <v>41639</v>
      </c>
      <c r="G22" s="10">
        <v>42004</v>
      </c>
      <c r="H22" s="4">
        <v>2013</v>
      </c>
      <c r="I22" s="4" t="s">
        <v>47</v>
      </c>
      <c r="J22" s="4" t="s">
        <v>47</v>
      </c>
      <c r="K22" s="4" t="s">
        <v>47</v>
      </c>
      <c r="L22" s="4" t="s">
        <v>8</v>
      </c>
    </row>
    <row r="23" spans="1:12" ht="78" customHeight="1" x14ac:dyDescent="0.25">
      <c r="A23" s="34" t="s">
        <v>54</v>
      </c>
      <c r="B23" s="34"/>
      <c r="C23" s="23" t="s">
        <v>16</v>
      </c>
      <c r="D23" s="4" t="s">
        <v>2</v>
      </c>
      <c r="E23" s="9" t="s">
        <v>4</v>
      </c>
      <c r="F23" s="10">
        <v>42004</v>
      </c>
      <c r="G23" s="10">
        <v>42004</v>
      </c>
      <c r="H23" s="8">
        <v>2014</v>
      </c>
      <c r="I23" s="4" t="s">
        <v>47</v>
      </c>
      <c r="J23" s="4" t="s">
        <v>47</v>
      </c>
      <c r="K23" s="4" t="s">
        <v>47</v>
      </c>
      <c r="L23" s="4" t="s">
        <v>8</v>
      </c>
    </row>
    <row r="24" spans="1:12" ht="78" customHeight="1" x14ac:dyDescent="0.25">
      <c r="A24" s="37" t="s">
        <v>55</v>
      </c>
      <c r="B24" s="38"/>
      <c r="C24" s="23" t="s">
        <v>16</v>
      </c>
      <c r="D24" s="4" t="s">
        <v>84</v>
      </c>
      <c r="E24" s="9" t="s">
        <v>99</v>
      </c>
      <c r="F24" s="10">
        <v>42369</v>
      </c>
      <c r="G24" s="10">
        <v>42369</v>
      </c>
      <c r="H24" s="7">
        <v>42369</v>
      </c>
      <c r="I24" s="4" t="s">
        <v>110</v>
      </c>
      <c r="J24" s="4"/>
      <c r="K24" s="4"/>
      <c r="L24" s="4"/>
    </row>
    <row r="25" spans="1:12" ht="54" customHeight="1" x14ac:dyDescent="0.25">
      <c r="A25" s="34" t="s">
        <v>116</v>
      </c>
      <c r="B25" s="34"/>
      <c r="C25" s="23" t="s">
        <v>16</v>
      </c>
      <c r="D25" s="4" t="s">
        <v>84</v>
      </c>
      <c r="E25" s="9" t="s">
        <v>111</v>
      </c>
      <c r="F25" s="10">
        <v>42735</v>
      </c>
      <c r="G25" s="10"/>
      <c r="H25" s="17">
        <v>42735</v>
      </c>
      <c r="I25" s="4" t="s">
        <v>47</v>
      </c>
      <c r="J25" s="4" t="s">
        <v>47</v>
      </c>
      <c r="K25" s="4" t="s">
        <v>47</v>
      </c>
      <c r="L25" s="4" t="s">
        <v>8</v>
      </c>
    </row>
    <row r="26" spans="1:12" x14ac:dyDescent="0.25">
      <c r="A26" s="44" t="s">
        <v>20</v>
      </c>
      <c r="B26" s="44"/>
      <c r="C26" s="44"/>
      <c r="D26" s="44"/>
      <c r="E26" s="44"/>
      <c r="F26" s="44"/>
      <c r="G26" s="44"/>
      <c r="H26" s="44"/>
      <c r="I26" s="44"/>
      <c r="J26" s="44"/>
      <c r="K26" s="44"/>
      <c r="L26" s="44"/>
    </row>
    <row r="27" spans="1:12" ht="65.25" customHeight="1" x14ac:dyDescent="0.25">
      <c r="A27" s="35" t="s">
        <v>63</v>
      </c>
      <c r="B27" s="35"/>
      <c r="C27" s="5" t="s">
        <v>21</v>
      </c>
      <c r="D27" s="5" t="s">
        <v>22</v>
      </c>
      <c r="E27" s="6" t="s">
        <v>23</v>
      </c>
      <c r="F27" s="5" t="s">
        <v>24</v>
      </c>
      <c r="G27" s="5" t="s">
        <v>25</v>
      </c>
      <c r="H27" s="5">
        <v>2012</v>
      </c>
      <c r="I27" s="21" t="s">
        <v>47</v>
      </c>
      <c r="J27" s="21" t="s">
        <v>47</v>
      </c>
      <c r="K27" s="21" t="s">
        <v>47</v>
      </c>
      <c r="L27" s="5" t="s">
        <v>8</v>
      </c>
    </row>
    <row r="28" spans="1:12" ht="71.25" customHeight="1" x14ac:dyDescent="0.25">
      <c r="A28" s="34" t="s">
        <v>56</v>
      </c>
      <c r="B28" s="34"/>
      <c r="C28" s="4" t="s">
        <v>21</v>
      </c>
      <c r="D28" s="4" t="s">
        <v>22</v>
      </c>
      <c r="E28" s="30" t="s">
        <v>26</v>
      </c>
      <c r="F28" s="4" t="s">
        <v>27</v>
      </c>
      <c r="G28" s="4" t="s">
        <v>28</v>
      </c>
      <c r="H28" s="4">
        <v>2013</v>
      </c>
      <c r="I28" s="24" t="s">
        <v>47</v>
      </c>
      <c r="J28" s="24" t="s">
        <v>47</v>
      </c>
      <c r="K28" s="24" t="s">
        <v>47</v>
      </c>
      <c r="L28" s="5" t="s">
        <v>8</v>
      </c>
    </row>
    <row r="29" spans="1:12" ht="94.5" customHeight="1" x14ac:dyDescent="0.25">
      <c r="A29" s="34" t="s">
        <v>57</v>
      </c>
      <c r="B29" s="34"/>
      <c r="C29" s="4" t="s">
        <v>21</v>
      </c>
      <c r="D29" s="4" t="s">
        <v>104</v>
      </c>
      <c r="E29" s="9" t="s">
        <v>82</v>
      </c>
      <c r="F29" s="10">
        <v>42004</v>
      </c>
      <c r="G29" s="10">
        <v>42004</v>
      </c>
      <c r="H29" s="8">
        <v>2014</v>
      </c>
      <c r="I29" s="24" t="s">
        <v>47</v>
      </c>
      <c r="J29" s="24" t="s">
        <v>47</v>
      </c>
      <c r="K29" s="24" t="s">
        <v>47</v>
      </c>
      <c r="L29" s="5" t="s">
        <v>8</v>
      </c>
    </row>
    <row r="30" spans="1:12" ht="94.5" customHeight="1" x14ac:dyDescent="0.25">
      <c r="A30" s="37" t="s">
        <v>58</v>
      </c>
      <c r="B30" s="38"/>
      <c r="C30" s="4" t="s">
        <v>21</v>
      </c>
      <c r="D30" s="4" t="s">
        <v>104</v>
      </c>
      <c r="E30" s="9" t="s">
        <v>106</v>
      </c>
      <c r="F30" s="10">
        <v>42369</v>
      </c>
      <c r="G30" s="10">
        <v>42369</v>
      </c>
      <c r="H30" s="10">
        <v>42369</v>
      </c>
      <c r="I30" s="24"/>
      <c r="J30" s="24"/>
      <c r="K30" s="24"/>
      <c r="L30" s="5"/>
    </row>
    <row r="31" spans="1:12" ht="84.75" customHeight="1" x14ac:dyDescent="0.25">
      <c r="A31" s="34" t="s">
        <v>114</v>
      </c>
      <c r="B31" s="34"/>
      <c r="C31" s="4" t="s">
        <v>21</v>
      </c>
      <c r="D31" s="4" t="s">
        <v>104</v>
      </c>
      <c r="E31" s="9" t="s">
        <v>112</v>
      </c>
      <c r="F31" s="10">
        <v>42735</v>
      </c>
      <c r="G31" s="10"/>
      <c r="H31" s="17">
        <v>42735</v>
      </c>
      <c r="I31" s="24" t="s">
        <v>47</v>
      </c>
      <c r="J31" s="24" t="s">
        <v>47</v>
      </c>
      <c r="K31" s="24" t="s">
        <v>47</v>
      </c>
      <c r="L31" s="5" t="s">
        <v>8</v>
      </c>
    </row>
    <row r="32" spans="1:12" ht="27" customHeight="1" x14ac:dyDescent="0.25">
      <c r="A32" s="33" t="s">
        <v>29</v>
      </c>
      <c r="B32" s="33"/>
      <c r="C32" s="33"/>
      <c r="D32" s="33"/>
      <c r="E32" s="33"/>
      <c r="F32" s="33"/>
      <c r="G32" s="33"/>
      <c r="H32" s="33"/>
      <c r="I32" s="33"/>
      <c r="J32" s="33"/>
      <c r="K32" s="33"/>
      <c r="L32" s="33"/>
    </row>
    <row r="33" spans="1:13" ht="141.75" customHeight="1" x14ac:dyDescent="0.25">
      <c r="A33" s="34" t="s">
        <v>30</v>
      </c>
      <c r="B33" s="34"/>
      <c r="C33" s="5" t="s">
        <v>96</v>
      </c>
      <c r="D33" s="5" t="s">
        <v>31</v>
      </c>
      <c r="E33" s="6" t="s">
        <v>97</v>
      </c>
      <c r="F33" s="7">
        <v>42369</v>
      </c>
      <c r="G33" s="7">
        <v>41274</v>
      </c>
      <c r="H33" s="8">
        <v>2012</v>
      </c>
      <c r="I33" s="5" t="s">
        <v>47</v>
      </c>
      <c r="J33" s="5" t="s">
        <v>47</v>
      </c>
      <c r="K33" s="5" t="s">
        <v>47</v>
      </c>
      <c r="L33" s="5" t="s">
        <v>32</v>
      </c>
    </row>
    <row r="34" spans="1:13" ht="158.25" customHeight="1" x14ac:dyDescent="0.25">
      <c r="A34" s="34" t="s">
        <v>33</v>
      </c>
      <c r="B34" s="34"/>
      <c r="C34" s="4" t="s">
        <v>96</v>
      </c>
      <c r="D34" s="4" t="s">
        <v>31</v>
      </c>
      <c r="E34" s="9" t="s">
        <v>5</v>
      </c>
      <c r="F34" s="10">
        <v>42369</v>
      </c>
      <c r="G34" s="10">
        <v>41639</v>
      </c>
      <c r="H34" s="8">
        <v>2013</v>
      </c>
      <c r="I34" s="4"/>
      <c r="J34" s="4" t="s">
        <v>81</v>
      </c>
      <c r="K34" s="4"/>
      <c r="L34" s="4" t="s">
        <v>32</v>
      </c>
    </row>
    <row r="35" spans="1:13" ht="158.25" customHeight="1" x14ac:dyDescent="0.25">
      <c r="A35" s="36" t="s">
        <v>59</v>
      </c>
      <c r="B35" s="36"/>
      <c r="C35" s="4" t="s">
        <v>96</v>
      </c>
      <c r="D35" s="4" t="s">
        <v>31</v>
      </c>
      <c r="E35" s="9" t="s">
        <v>103</v>
      </c>
      <c r="F35" s="10">
        <v>42369</v>
      </c>
      <c r="G35" s="10">
        <v>42004</v>
      </c>
      <c r="H35" s="8">
        <v>2014</v>
      </c>
      <c r="I35" s="4" t="s">
        <v>47</v>
      </c>
      <c r="J35" s="4" t="s">
        <v>47</v>
      </c>
      <c r="K35" s="4" t="s">
        <v>47</v>
      </c>
      <c r="L35" s="4" t="s">
        <v>32</v>
      </c>
    </row>
    <row r="36" spans="1:13" ht="156.75" customHeight="1" x14ac:dyDescent="0.25">
      <c r="A36" s="46" t="s">
        <v>60</v>
      </c>
      <c r="B36" s="4" t="s">
        <v>64</v>
      </c>
      <c r="C36" s="4" t="s">
        <v>96</v>
      </c>
      <c r="D36" s="4" t="s">
        <v>31</v>
      </c>
      <c r="E36" s="9" t="s">
        <v>102</v>
      </c>
      <c r="F36" s="10">
        <v>42369</v>
      </c>
      <c r="G36" s="10">
        <v>42369</v>
      </c>
      <c r="H36" s="8">
        <v>2015</v>
      </c>
      <c r="I36" s="4">
        <f>A39</f>
        <v>0</v>
      </c>
      <c r="J36" s="4" t="s">
        <v>47</v>
      </c>
      <c r="K36" s="4" t="s">
        <v>47</v>
      </c>
      <c r="L36" s="4" t="s">
        <v>32</v>
      </c>
    </row>
    <row r="37" spans="1:13" ht="156.75" customHeight="1" x14ac:dyDescent="0.25">
      <c r="A37" s="47"/>
      <c r="B37" s="4">
        <v>2</v>
      </c>
      <c r="C37" s="4" t="s">
        <v>34</v>
      </c>
      <c r="D37" s="4" t="s">
        <v>35</v>
      </c>
      <c r="E37" s="9" t="s">
        <v>100</v>
      </c>
      <c r="F37" s="10">
        <v>42369</v>
      </c>
      <c r="G37" s="10">
        <v>42369</v>
      </c>
      <c r="H37" s="8">
        <v>2015</v>
      </c>
      <c r="I37" s="4"/>
      <c r="J37" s="4"/>
      <c r="K37" s="4"/>
      <c r="L37" s="4" t="s">
        <v>32</v>
      </c>
    </row>
    <row r="38" spans="1:13" ht="111" customHeight="1" x14ac:dyDescent="0.25">
      <c r="A38" s="35"/>
      <c r="B38" s="4">
        <v>3</v>
      </c>
      <c r="C38" s="4" t="s">
        <v>34</v>
      </c>
      <c r="D38" s="4" t="s">
        <v>35</v>
      </c>
      <c r="E38" s="9" t="s">
        <v>117</v>
      </c>
      <c r="F38" s="10">
        <v>42735</v>
      </c>
      <c r="G38" s="10"/>
      <c r="H38" s="17">
        <v>42735</v>
      </c>
      <c r="I38" s="4"/>
      <c r="J38" s="4"/>
      <c r="K38" s="4"/>
      <c r="L38" s="4" t="s">
        <v>36</v>
      </c>
    </row>
    <row r="39" spans="1:13" ht="33.75" customHeight="1" x14ac:dyDescent="0.2">
      <c r="A39" s="32"/>
      <c r="B39" s="32"/>
      <c r="C39" s="32"/>
      <c r="D39" s="32"/>
      <c r="E39" s="32"/>
      <c r="F39" s="32"/>
      <c r="G39" s="32"/>
      <c r="H39" s="32"/>
      <c r="I39" s="32"/>
      <c r="J39" s="32"/>
      <c r="K39" s="32"/>
      <c r="L39" s="32"/>
      <c r="M39" s="25"/>
    </row>
    <row r="40" spans="1:13" ht="104.25" customHeight="1" x14ac:dyDescent="0.25">
      <c r="A40" s="26"/>
      <c r="B40" s="26"/>
      <c r="C40" s="26"/>
      <c r="D40" s="26"/>
      <c r="E40" s="26"/>
      <c r="F40" s="26"/>
      <c r="G40" s="26"/>
      <c r="H40" s="26"/>
      <c r="I40" s="26"/>
      <c r="J40" s="26"/>
      <c r="K40" s="26"/>
      <c r="L40" s="26"/>
    </row>
    <row r="41" spans="1:13" x14ac:dyDescent="0.25">
      <c r="A41" s="26"/>
      <c r="B41" s="26"/>
      <c r="C41" s="26"/>
      <c r="D41" s="26"/>
      <c r="E41" s="26"/>
      <c r="F41" s="26"/>
      <c r="G41" s="26"/>
      <c r="H41" s="26"/>
      <c r="I41" s="26"/>
      <c r="J41" s="26"/>
      <c r="K41" s="26"/>
      <c r="L41" s="26"/>
    </row>
    <row r="42" spans="1:13" x14ac:dyDescent="0.25">
      <c r="A42" s="26"/>
      <c r="B42" s="26"/>
      <c r="C42" s="26"/>
      <c r="D42" s="26"/>
      <c r="E42" s="26"/>
      <c r="F42" s="26"/>
      <c r="G42" s="26"/>
      <c r="H42" s="26"/>
      <c r="I42" s="26"/>
      <c r="J42" s="26"/>
      <c r="K42" s="26"/>
      <c r="L42" s="26"/>
    </row>
    <row r="43" spans="1:13" x14ac:dyDescent="0.25">
      <c r="A43" s="26"/>
      <c r="B43" s="26"/>
      <c r="C43" s="26"/>
      <c r="D43" s="26"/>
      <c r="E43" s="26"/>
      <c r="F43" s="26"/>
      <c r="G43" s="26"/>
      <c r="H43" s="26"/>
      <c r="I43" s="26"/>
      <c r="J43" s="26"/>
      <c r="K43" s="26"/>
      <c r="L43" s="26"/>
    </row>
  </sheetData>
  <mergeCells count="37">
    <mergeCell ref="A26:L26"/>
    <mergeCell ref="A3:L3"/>
    <mergeCell ref="H1:K1"/>
    <mergeCell ref="L1:L2"/>
    <mergeCell ref="A16:B16"/>
    <mergeCell ref="A19:B19"/>
    <mergeCell ref="C1:C2"/>
    <mergeCell ref="A4:L4"/>
    <mergeCell ref="D1:D2"/>
    <mergeCell ref="F1:F2"/>
    <mergeCell ref="A17:B17"/>
    <mergeCell ref="A14:L14"/>
    <mergeCell ref="G1:G2"/>
    <mergeCell ref="A1:B2"/>
    <mergeCell ref="E1:E2"/>
    <mergeCell ref="A12:A13"/>
    <mergeCell ref="A25:B25"/>
    <mergeCell ref="A8:A11"/>
    <mergeCell ref="A15:B15"/>
    <mergeCell ref="A6:A7"/>
    <mergeCell ref="A22:B22"/>
    <mergeCell ref="A23:B23"/>
    <mergeCell ref="A18:B18"/>
    <mergeCell ref="A24:B24"/>
    <mergeCell ref="A21:B21"/>
    <mergeCell ref="A20:L20"/>
    <mergeCell ref="A39:L39"/>
    <mergeCell ref="A32:L32"/>
    <mergeCell ref="A33:B33"/>
    <mergeCell ref="A27:B27"/>
    <mergeCell ref="A28:B28"/>
    <mergeCell ref="A34:B34"/>
    <mergeCell ref="A31:B31"/>
    <mergeCell ref="A35:B35"/>
    <mergeCell ref="A29:B29"/>
    <mergeCell ref="A30:B30"/>
    <mergeCell ref="A36:A38"/>
  </mergeCells>
  <phoneticPr fontId="2" type="noConversion"/>
  <pageMargins left="0.19685039370078741" right="0.19685039370078741" top="0.39370078740157483" bottom="0.39370078740157483" header="0" footer="0"/>
  <pageSetup paperSize="9" scale="51" orientation="landscape" r:id="rId1"/>
  <headerFooter>
    <oddHeader>&amp;C&amp;12Информация за январь 2016&amp;RФорма 2</oddHeader>
    <oddFooter>&amp;L&amp;12Форма таблицы согласована: Начальник экспертно-аналитического управления администрации Губернатора Ульяновской области&amp;R&amp;12____________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Твердохлебова Елена Александровна</dc:creator>
  <cp:lastModifiedBy>Пользователь</cp:lastModifiedBy>
  <cp:lastPrinted>2016-02-05T14:38:34Z</cp:lastPrinted>
  <dcterms:created xsi:type="dcterms:W3CDTF">2014-02-03T06:13:50Z</dcterms:created>
  <dcterms:modified xsi:type="dcterms:W3CDTF">2016-02-16T06:37:19Z</dcterms:modified>
</cp:coreProperties>
</file>