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Мероприятия  " sheetId="1" r:id="rId1"/>
  </sheets>
  <definedNames>
    <definedName name="_xlnm.Print_Titles" localSheetId="0">'Мероприятия  '!$1:$2</definedName>
    <definedName name="_xlnm.Print_Area" localSheetId="0">'Мероприятия  '!$A$1:$L$44</definedName>
  </definedNames>
  <calcPr fullCalcOnLoad="1"/>
</workbook>
</file>

<file path=xl/sharedStrings.xml><?xml version="1.0" encoding="utf-8"?>
<sst xmlns="http://schemas.openxmlformats.org/spreadsheetml/2006/main" count="250" uniqueCount="123">
  <si>
    <t>2</t>
  </si>
  <si>
    <t xml:space="preserve">Предоставление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</si>
  <si>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</si>
  <si>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</si>
  <si>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Увеличение объёма ввода в эксплуатацию жилья  в целом по Ульяновской области. За отчётный период 2014 года ввод жилья   застройщиком  составил  46  тыс. кв.м  (9 многоквартирных домов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</si>
  <si>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чел. – строительная компания «Силен», 62 чел. -  ООО «Запад-2»);  в 2013 г. – 119 чел. (ООО «Запад-2»).  Итого в жилищной программе участвуют 211 семей работников предприятия.   </t>
  </si>
  <si>
    <t xml:space="preserve">Меморандум о взаимном сотрудничестве по модернизации, реконструкции и строительству источников теплоснабжения на территории Ульяновской области между Правительством области, муниципальными образованиями и ООО "Приволжская лизинговая компания"  от 05.03.2014 № 27-ДП </t>
  </si>
  <si>
    <t xml:space="preserve">Модернизация, реконструкция и строительство источников теплоснабжения на территории Ульяновской области </t>
  </si>
  <si>
    <t xml:space="preserve">Реализация проекта осуществляется за счёт частных инвестиций </t>
  </si>
  <si>
    <t>Проект реализуется за счет лизинговых средств. С 2015 года будет производиться поэтапная оплата по лизинговым платежам из средств областного бюджета.</t>
  </si>
  <si>
    <t xml:space="preserve">Котельная в с. Бекетовка Вешкаймского района введена в эксплуатацию 27.10.2014 </t>
  </si>
  <si>
    <t xml:space="preserve">Проект реализуется за счет лизинговых средств. </t>
  </si>
  <si>
    <t>30.0.</t>
  </si>
  <si>
    <t>Постановление Правительства  Ульяновской области от 04.07.2011 № 31/305-П "Об утверждении областной целевой программы "Стимулирование развития жилищного строительства в Ульяновской области  в 2011-2015 годах"</t>
  </si>
  <si>
    <t>Предоставлено 112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</si>
  <si>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Предоставлено 105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</si>
  <si>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 xml:space="preserve">Постановление Правительства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2014-2018 годы" </t>
  </si>
  <si>
    <t>Предоставлено 113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</si>
  <si>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31. Средняя стоимость 1 квадратного метра общей площади жилья эконом класса (Снижение стоимости одного квадратного метра жилья на 20 процентов путём увеличения объёма ввода жилья и эксплуатацию жилья экономического класса)</t>
  </si>
  <si>
    <t xml:space="preserve">Постановление Правительства  Ульяновской области от 04.07.2011 № 37/412-П "Об утверждении ОЦП " Стимулирование развития жилищного строительства в Ульяновской области" на 2011-2015 годах" </t>
  </si>
  <si>
    <t>32. Объём ввода жилья по стандартам эконом-класса</t>
  </si>
  <si>
    <t>Соглашение о взаимодействии (сотрудничестве) между Правительством Ульяновской области и фондом "РЖС" от 30.01.2009 № С-07</t>
  </si>
  <si>
    <t>Реализация проекта строительства завода крупнопанельного домостроения в Заволжском районе муниципального образования "город Ульяновск"</t>
  </si>
  <si>
    <t xml:space="preserve">Годовой объём ввода в эксплуатацию жилья по стандартам экономического класса  составил 0,378 млн. кв.м   </t>
  </si>
  <si>
    <t xml:space="preserve">  31.12.2012              </t>
  </si>
  <si>
    <t xml:space="preserve"> 31.12.2012              </t>
  </si>
  <si>
    <t xml:space="preserve">Годовой объём ввода в эксплуатацию жилья по стандартам экономического класса  составил 0,229 млн. кв.м   </t>
  </si>
  <si>
    <t xml:space="preserve">  31.12.2013              </t>
  </si>
  <si>
    <t xml:space="preserve"> 31.12.2013              </t>
  </si>
  <si>
    <t xml:space="preserve">33. Отношение числа российских семей, которые приобрели, или получили доступное и комфортное жильё в течение года, к числу российских семей, желающих улучшить свои жилищные условия (Предоставление доступного комфортного жилья 60 процентам российских семей, желающих улучшить свои жилищные условия) </t>
  </si>
  <si>
    <t>33.0</t>
  </si>
  <si>
    <t>Компенсация первого взноса:
• 1-комнатная квартира – 100 тыс. руб.
• 2-комнатная квартира – 125 тыс. руб.
• 3-комнатная квартира – 150 тыс. руб.  
Льготная ставка по ипотечному кредиту  Сбербанка России от 10,5%.
Согласованная с застройщиком цена строящегося жилья</t>
  </si>
  <si>
    <t xml:space="preserve">Для реализации мероприятия не требовалось финансовых затрат из областного бюджета Ульяновской области,  реализация проекта осуществляется за счёт частных инвестиций </t>
  </si>
  <si>
    <t>33.1</t>
  </si>
  <si>
    <t>Соглашение о  о сотрудничестве в рамках реализации государственной программы "Обеспечение  доступным и комфыортным жильём и коммунальными услугами граждан РФ" от 17.03.2015 № 09/3969-15  между  Министерством строительства, ЖКК и транспорта Ульяновской области, ОАО "АИЖК" и ОАО "УОКИС"</t>
  </si>
  <si>
    <t>Формирование  сводного по Ульяновской области списка граждан, имеющих право на приобретение жилья экономи ческого класса в рамках программы "Жильё для российской семьи" и направление  данного реестра ежемесячно  в ОАО "АИЖК"</t>
  </si>
  <si>
    <t>Для реализации мероприятия не требуется финансовые затраты  из областного бюджета Ульяновской области,  реализация проекта осуществляется за счёт частных инвестиций</t>
  </si>
  <si>
    <t>28. Доля заёмных средств в общем объёме капитальных вложений в системе теплоснабжения, водоснабжения, водоотведения и очистки сточных вод</t>
  </si>
  <si>
    <t>Строительство инфраструктуры промышленной зоны "Заволжье"</t>
  </si>
  <si>
    <t xml:space="preserve">Устройство ливневой канализации промышленной зоны "Заволжье"при строительстве участка автомобильной дороги «44 проезд Инженерный» с выходом на а/д «Ульяновск-Димитровград-Самара» в Заволжском районе города Ульяновска. </t>
  </si>
  <si>
    <t>Трёхстороннее соглашение  о сотрудничестве в рамках модернизации системы коммунальной инженерной инфраструктуры муниципального образования «Ульяновский район» Ульяновской области от 21.03.2013 № 60-ДП</t>
  </si>
  <si>
    <t>Модернизация системы коммунальной инженерной инфраструктуры муниципального образования «Ульяновский район» Ульяновской области</t>
  </si>
  <si>
    <t>Реконструкция теплоэнергетического комплекса муниципального образования «Ульяновский район», а также  выполнение обязательств  по производству, передаче и распределению тепловой и электрической энергии. В рамках заключённого контракта проведены работы  по замене системы электрического отопления на газовое отопление  позволило  за 4 месяца действия  энергосервисного контракта снизить электропотребление учреждения на 52% от годового электропотребления</t>
  </si>
  <si>
    <t>Постановление Правительства Ульяновской области от 16.10.2010   № 42/389-П "Развитие малого и среднего предпринимательства в Ульяновской  области на 2011-2015 годы"</t>
  </si>
  <si>
    <t>Выделение субсидий малому и среднему бизнесу через реализацию проектов государственно-частного партнёрства</t>
  </si>
  <si>
    <t xml:space="preserve">Реализация на территории Ульяновской области пилотного бизнес-проекта ООО «СК-Статус» по переводу котельных, работающих на мазуте, на использование альтернативных источников энергии </t>
  </si>
  <si>
    <t xml:space="preserve">Развитие системы водоснабжения и водоотведения на промышленной зоне "Заволжье" </t>
  </si>
  <si>
    <t>-</t>
  </si>
  <si>
    <t>28.1.</t>
  </si>
  <si>
    <t>28.2.</t>
  </si>
  <si>
    <t>28.3.</t>
  </si>
  <si>
    <t>30.1.</t>
  </si>
  <si>
    <t>30.2.</t>
  </si>
  <si>
    <t>30.3.</t>
  </si>
  <si>
    <t>31.2.</t>
  </si>
  <si>
    <t>31.3.</t>
  </si>
  <si>
    <t>32.1.</t>
  </si>
  <si>
    <t>32.2.</t>
  </si>
  <si>
    <t>32.3.</t>
  </si>
  <si>
    <t>33.2.</t>
  </si>
  <si>
    <t>33.3.</t>
  </si>
  <si>
    <t>28.0.</t>
  </si>
  <si>
    <t>31.0.</t>
  </si>
  <si>
    <t>32.0.</t>
  </si>
  <si>
    <t>1.</t>
  </si>
  <si>
    <t>2.</t>
  </si>
  <si>
    <t>3.</t>
  </si>
  <si>
    <t>4.</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</si>
  <si>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</si>
  <si>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</si>
  <si>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</si>
  <si>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</si>
  <si>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</si>
  <si>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</si>
  <si>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</si>
  <si>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</si>
  <si>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Отчетная дата (период значения показателя)</t>
  </si>
  <si>
    <t xml:space="preserve">Результат исполнения мероприятия </t>
  </si>
  <si>
    <t xml:space="preserve">плановое </t>
  </si>
  <si>
    <t xml:space="preserve">Заключение энергосервисных контрактов  между бюджетными учреждениями и энергосервисными компаниями. </t>
  </si>
  <si>
    <t xml:space="preserve">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</si>
  <si>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информация за сентябрь 2015</t>
  </si>
  <si>
    <t>Объём ввода в эксплуатацию жилья по стандартам экономического класса составил            0, 426 млн.кв.м.</t>
  </si>
  <si>
    <t>Реквизиты документа (НПА, поручения и т.д.)</t>
  </si>
  <si>
    <t>Реализация  ООО "Запад-2" проекта  по строительству жилых домов с применением продукции завода "ЭТАЛОН"</t>
  </si>
  <si>
    <t xml:space="preserve"> Инвестиционное соглашение  № 213-ДП от 19.09.2009 года о порядке реализации и совместного финансирования регионального инвестиционного проекта "Создание первой очереди промышленной зоны "Заволжье"за счёт  бюджетных ассигнований Инвестиционного фонда РФ, средств бюджета Ульяновской области, средств бюджета муниципального образования "город Ульяновск", ЗАО "Сабмиллер РУС"</t>
  </si>
  <si>
    <t xml:space="preserve">Постановление Правительства Ульяновской области от 11 сентября 2013 г. N 37/417-П "Об утверждении государственной программы Ульяновской области "Формирование инвестиционного благоприятного климата в Ульяновской области "на 2014 - 2018 годы
</t>
  </si>
  <si>
    <t xml:space="preserve">Строительство объектов водоснабжения промышленной зоны планируется за счёт увеличения уставного капитала УМУП "Ульяновскводоканал" путём получения кредита в размере 80 млн. рублей.  Стоимость реализации инвестиционного проекта - 82,13 млн. рублей.
Для реализации указанного проекта необходимо проложить 6,0 км сетей водопровода диаметром 500 мм.
Выполнение работ  планируется осуществить в  течение трёх лет.
 В 2013 году  УМУП "Ульяновскводоканал" было проложено 1,900 км сетей водопровода. 
На втором этапе по состоянию на  отчётную дату 2014 года проложено  2436 м водопроводных сетей. 
В 2015 году строительство сетей будет продолжено по факту заселения территорий. 
</t>
  </si>
  <si>
    <t>Реализация проекта за счёт внебюджетных источников</t>
  </si>
  <si>
    <t>Объявлен конкурсный отбор  поставщиков под реконструкцию 3-х котельных в г. Димитровграде.         По итогам  ( после 1 сентября 2014 года) будет определена лизинговая компания и поставщик оборудования</t>
  </si>
  <si>
    <t>Определена лизинговая компания и поставщик оборудования ООО "Приволжская лизинговая компания"  по трём котельным в г. Димитровграде ( № 10,13 и котельной  в п. Дачный)  котельная 13 -  выполнены подготовительные работы по устройству фундамента и прокладке инженерных сетей. котельная в п. Дачный пусконаладочные работы, котельная 10 - СМР выполнены, установка оборудования.</t>
  </si>
  <si>
    <t>Дорожная карта по заключению и реализации энергосервисных контрактов в бюджетных учреждениях и организациях коммунального комплекса Ульяновской области в 2015 году от 16.10.2014 № 167-ПЛ</t>
  </si>
  <si>
    <t>30. Количество лет, необходимых семье, состоящей из 3 человек, для приобретения стандартной квартиры общей площадью 54 кв.м. с учётом среднего годового совокупного дохода семьи (создание для граждан  Российской Федерации возможности улучшения жилищных условий не реже одного раза в 15 лет)</t>
  </si>
  <si>
    <t>Изменение в финансировании произошло ввиду отказа одного работника областного государственного учреждения от  единовременной социальной выплаты</t>
  </si>
  <si>
    <t>Соглашение о намерениях   по совместной реализации  жилищной программы  ЗАО "Авиастар- СП" от 10.06.2011 № 118-ДП между Правительством Ульяновской области, ОАО "Объединенная авиастроительная корпорация" , ЗАО "Авиастар - СП", ОАО "Сбербанк России, ООО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</si>
  <si>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г.оду 92 человека (30 чел. – строительная компания «Силен», 62 чел. - ООО «Запад-2»).          </t>
  </si>
  <si>
    <t xml:space="preserve"> Всего по состоянию на 31.12.2015 года на территории Ульяновской области заключено 89 ЭСК (из них 8 были заключены до 31.12.2015 на сумму 33233,7 тыс. руб., экономия за срок действия контрактов 14412,5 тыс. руб., ежегодная экономия 2950,58 тыс. руб.) на общую сумму 830582 тыс. руб. Экономия за срок действия контрактов составит 210574 тыс. руб. Ежегодная экономия составляет 46330 тыс. руб.В 2015 году в Димитровграде реализован энергосервисный контракт  по модернизации уличного освещения (замена существующих световых приборов на светодиодные):  установлено 7600 светодиодных светильников, внедрена автоматическая система управления, установлено 144 шкафа управления на 144 транформатирных подстанциях города.</t>
  </si>
  <si>
    <t xml:space="preserve">Увеличение объёма ввода в эксплуатацию жилья  в целом по Ульяновской  области. За январь- декабрь   2015 года   застройщиком  введено в эксплуатацию  158  тыс. кв.м жилья </t>
  </si>
  <si>
    <t xml:space="preserve">За январь-декабрь  2015 года  в рамках программы  включено в сводный  реестр граждан- участников программы в  количестве 1084  человек.. За  январь -  декабрь   2015 года  в рамках программы  улучшили жилищные условия 243  семьи, в том числе 196 семей  с привлечением ипотечных средств. </t>
  </si>
  <si>
    <t>На 31 декабря я 2015 года предоставлено 56 единовременных социальных выплат на приобретение жилья с привлечением средств ипотечных кредитов (займов) работникам областных (29 чел) и муниципальных учреждений (27  чел) Ульяновской области</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</si>
  <si>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человека (30 чел. – строительная компания «Силен», 62 чел. -  ООО «Запад-2»); в 2013г. – 119 чел. (ООО «Запад-2»). Итого в жилищной программе участвуют 211 семей работников предприятия.   Общая потребность в улучшении жилищных условий составляет :  в 2014 г. – 350 чел.,  2015 г. – 400 кв.  </t>
    </r>
    <r>
      <rPr>
        <b/>
        <sz val="10"/>
        <rFont val="Times New Roman"/>
        <family val="1"/>
      </rPr>
      <t>За 2014 год  в рамках программы  улучшили жилищные условия 52 семьи.</t>
    </r>
  </si>
  <si>
    <t>Реализация проектов комплексного жилищного строительства  крупными застройщиками ООО "Запад", ООО "Запад-1", ООО "Запад-2" , ОАО  ГК ""КПД-2", ООО "Смар-тИнвест",ООО "Силен", ООО "КПД-1" , ООО "УЦГС" и др</t>
  </si>
  <si>
    <t>6,375  на 31.12.2015</t>
  </si>
  <si>
    <t>За январь-декабрь  2015 года введено в эксплуатацию 0, 705  млн. кв.м. жилья по стандартам экономического класса</t>
  </si>
  <si>
    <t>32.4.</t>
  </si>
  <si>
    <t>31.1.</t>
  </si>
  <si>
    <t>31.4.</t>
  </si>
  <si>
    <t>28.4.</t>
  </si>
  <si>
    <t>33.4.</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</si>
  <si>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 строительная компания «Силен», 62 чел.  ООО «Запад-2»);  в 2013г. – 119 чел. (ООО «Запад-2»).  Общая потребность в улучшении жилищных условий составляет :   в 2014 г. – 350 чел.,  2015 г. – 400 кв.). За   декабрь 2015 года  в рамках программы  улучшили жилищные условия  6  семей.  </t>
    </r>
    <r>
      <rPr>
        <b/>
        <sz val="10"/>
        <rFont val="Times New Roman"/>
        <family val="1"/>
      </rPr>
      <t>За январь- декабрь 2015 года  в рамках программы  улучшили жилищные условия 187</t>
    </r>
    <r>
      <rPr>
        <b/>
        <sz val="10"/>
        <color indexed="13"/>
        <rFont val="Times New Roman"/>
        <family val="1"/>
      </rPr>
      <t xml:space="preserve"> </t>
    </r>
    <r>
      <rPr>
        <b/>
        <sz val="10"/>
        <rFont val="Times New Roman"/>
        <family val="1"/>
      </rPr>
      <t>семей. На конец 2015 года участниками программы  стали 450 чселовек.</t>
    </r>
  </si>
  <si>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 вопроса реформирования ОГБУ "Центр энергосбережения Ульяновской области" 18.01.2016</t>
  </si>
  <si>
    <t>30.5.</t>
  </si>
  <si>
    <t xml:space="preserve">Предоставление единовременных социальных выплат на приобретение жилья с привлечением средств ипотечных кредитов  (займов) работникам  IT - организаций  Ульяновской области </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</si>
  <si>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32  тыс. кв.м (10  многоквартирных  домов,  5,3 % в общем объёме ввода жилья)</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</si>
  <si>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52  тыс. кв.м (14  многоквартирных  домов,  8,4 %  в общем объёме ввода жилья)</t>
  </si>
  <si>
    <t xml:space="preserve"> Всего по состоянию на 01.06.2016 года на территории Ульяновской области заключено 133 ЭСК  на общую сумму 1102,509 млн. руб. Экономия за срок действия контрактов составит 233,5 млн. руб. Ежегодная экономия составляет 50,823 млн. руб.</t>
  </si>
  <si>
    <t>0  на 31.05.2016</t>
  </si>
  <si>
    <t>6,200  на 31.05.2016</t>
  </si>
  <si>
    <r>
      <t xml:space="preserve">За январь -  май  2016 года введено в эксплуатацию </t>
    </r>
    <r>
      <rPr>
        <sz val="11"/>
        <rFont val="Times New Roman"/>
        <family val="1"/>
      </rPr>
      <t xml:space="preserve">0,203 </t>
    </r>
    <r>
      <rPr>
        <sz val="10"/>
        <rFont val="Times New Roman"/>
        <family val="1"/>
      </rPr>
      <t xml:space="preserve"> млн. кв.м. жилья по стандартам экономического класса</t>
    </r>
  </si>
  <si>
    <t>На 01.06.2016  в рамках программы  включено в сводный  реестр граждан- участников программы в  количестве 1654  человек.  За май   2016 года  в рамках программы  улучшили жилищные условия 58  семей. Всего 623 семей  улучшили жилищные условия с привлечением ипотечных средств.</t>
  </si>
  <si>
    <t xml:space="preserve">Увеличение объёма ввода в эксплуатацию жилья  в целом по Ульяновской  области. За январь - май    2016 года   застройщиком  введено в эксплуатацию  48,4  тыс. кв.м жилья </t>
  </si>
  <si>
    <t xml:space="preserve">На   апреля   2016 годаь на предоставление  социальной выплаты приняты от 5  работников  работникам IT-организаций  </t>
  </si>
  <si>
    <t xml:space="preserve">На 31 мая   2016 года предоставлено 62 единовременные социальные выплаты на приобретение жилья с привлечением средств ипотечных кредитов (займов) работникам областных учреждений  Ульяновской области. Документы на предоставление  социальной выплаты  приняты от 100 работников областных учреждений.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</si>
</sst>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2">
    <font>
      <sz val="11"/>
      <color theme="1"/>
      <name val="Calibri"/>
      <family val="2"/>
    </font>
    <font>
      <sz val="11"/>
      <color indexed="8"/>
      <name val="Calibri"/>
      <family val="2"/>
    </font>
    <font>
      <sz val="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name val="Times New Roman"/>
      <family val="1"/>
    </font>
    <font>
      <b/>
      <sz val="10"/>
      <name val="Times New Roman"/>
      <family val="1"/>
    </font>
    <font>
      <b/>
      <u val="single"/>
      <sz val="10"/>
      <name val="Times New Roman"/>
      <family val="1"/>
    </font>
    <font>
      <b/>
      <sz val="10"/>
      <color indexed="13"/>
      <name val="Times New Roman"/>
      <family val="1"/>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right/>
      <top/>
      <bottom style="double">
        <color indexed="5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right/>
      <top style="thin"/>
      <bottom/>
    </border>
  </borders>
  <cellStyleXfs count="8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4" fillId="22" borderId="0" applyNumberFormat="0" applyBorder="0" applyAlignment="0" applyProtection="0"/>
    <xf numFmtId="0" fontId="26"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4" fillId="16"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26" fillId="28" borderId="0" applyNumberFormat="0" applyBorder="0" applyAlignment="0" applyProtection="0"/>
    <xf numFmtId="0" fontId="4" fillId="29" borderId="0" applyNumberFormat="0" applyBorder="0" applyAlignment="0" applyProtection="0"/>
    <xf numFmtId="0" fontId="27" fillId="30" borderId="1" applyNumberFormat="0" applyAlignment="0" applyProtection="0"/>
    <xf numFmtId="0" fontId="5" fillId="31" borderId="2" applyNumberFormat="0" applyAlignment="0" applyProtection="0"/>
    <xf numFmtId="0" fontId="28" fillId="32" borderId="3" applyNumberFormat="0" applyAlignment="0" applyProtection="0"/>
    <xf numFmtId="0" fontId="6" fillId="33" borderId="4" applyNumberFormat="0" applyAlignment="0" applyProtection="0"/>
    <xf numFmtId="0" fontId="29" fillId="32" borderId="1" applyNumberFormat="0" applyAlignment="0" applyProtection="0"/>
    <xf numFmtId="0" fontId="7" fillId="33"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5" applyNumberFormat="0" applyFill="0" applyAlignment="0" applyProtection="0"/>
    <xf numFmtId="0" fontId="8" fillId="0" borderId="6" applyNumberFormat="0" applyFill="0" applyAlignment="0" applyProtection="0"/>
    <xf numFmtId="0" fontId="31" fillId="0" borderId="7" applyNumberFormat="0" applyFill="0" applyAlignment="0" applyProtection="0"/>
    <xf numFmtId="0" fontId="9" fillId="0" borderId="8" applyNumberFormat="0" applyFill="0" applyAlignment="0" applyProtection="0"/>
    <xf numFmtId="0" fontId="32" fillId="0" borderId="9" applyNumberFormat="0" applyFill="0" applyAlignment="0" applyProtection="0"/>
    <xf numFmtId="0" fontId="10" fillId="0" borderId="10" applyNumberFormat="0" applyFill="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0" borderId="11" applyNumberFormat="0" applyFill="0" applyAlignment="0" applyProtection="0"/>
    <xf numFmtId="0" fontId="11" fillId="0" borderId="12" applyNumberFormat="0" applyFill="0" applyAlignment="0" applyProtection="0"/>
    <xf numFmtId="0" fontId="34" fillId="34" borderId="13" applyNumberFormat="0" applyAlignment="0" applyProtection="0"/>
    <xf numFmtId="0" fontId="12" fillId="35" borderId="14" applyNumberFormat="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36" fillId="36" borderId="0" applyNumberFormat="0" applyBorder="0" applyAlignment="0" applyProtection="0"/>
    <xf numFmtId="0" fontId="14" fillId="37" borderId="0" applyNumberFormat="0" applyBorder="0" applyAlignment="0" applyProtection="0"/>
    <xf numFmtId="0" fontId="3" fillId="0" borderId="0">
      <alignment/>
      <protection/>
    </xf>
    <xf numFmtId="0" fontId="1" fillId="0" borderId="0">
      <alignment/>
      <protection/>
    </xf>
    <xf numFmtId="0" fontId="37" fillId="38" borderId="0" applyNumberFormat="0" applyBorder="0" applyAlignment="0" applyProtection="0"/>
    <xf numFmtId="0" fontId="15" fillId="3" borderId="0" applyNumberFormat="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1" fillId="39" borderId="15" applyNumberFormat="0" applyFont="0" applyAlignment="0" applyProtection="0"/>
    <xf numFmtId="0" fontId="1" fillId="40" borderId="16" applyNumberFormat="0" applyFont="0" applyAlignment="0" applyProtection="0"/>
    <xf numFmtId="9" fontId="1" fillId="0" borderId="0" applyFont="0" applyFill="0" applyBorder="0" applyAlignment="0" applyProtection="0"/>
    <xf numFmtId="0" fontId="39" fillId="0" borderId="17" applyNumberFormat="0" applyFill="0" applyAlignment="0" applyProtection="0"/>
    <xf numFmtId="0" fontId="17" fillId="0" borderId="18" applyNumberFormat="0" applyFill="0" applyAlignment="0" applyProtection="0"/>
    <xf numFmtId="0" fontId="40" fillId="0" borderId="0" applyNumberForma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41" borderId="0" applyNumberFormat="0" applyBorder="0" applyAlignment="0" applyProtection="0"/>
    <xf numFmtId="0" fontId="19" fillId="4" borderId="0" applyNumberFormat="0" applyBorder="0" applyAlignment="0" applyProtection="0"/>
  </cellStyleXfs>
  <cellXfs count="52">
    <xf numFmtId="0" fontId="0" fillId="0" borderId="0" xfId="0" applyFont="1" applyAlignment="1">
      <alignment/>
    </xf>
    <xf numFmtId="0" fontId="20" fillId="42" borderId="19" xfId="0" applyFont="1" applyFill="1" applyBorder="1" applyAlignment="1">
      <alignment horizontal="center" vertical="center" wrapText="1"/>
    </xf>
    <xf numFmtId="0" fontId="20" fillId="42" borderId="0" xfId="0" applyFont="1" applyFill="1" applyBorder="1" applyAlignment="1">
      <alignment vertical="center" wrapText="1"/>
    </xf>
    <xf numFmtId="0" fontId="20" fillId="42" borderId="0" xfId="0" applyFont="1" applyFill="1" applyAlignment="1">
      <alignment vertical="center" wrapText="1"/>
    </xf>
    <xf numFmtId="0" fontId="21" fillId="0" borderId="19"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20" xfId="0" applyFont="1" applyFill="1" applyBorder="1" applyAlignment="1">
      <alignment horizontal="justify" vertical="top" wrapText="1"/>
    </xf>
    <xf numFmtId="14" fontId="21" fillId="0" borderId="20" xfId="0" applyNumberFormat="1" applyFont="1" applyFill="1" applyBorder="1" applyAlignment="1">
      <alignment horizontal="center" vertical="top" wrapText="1"/>
    </xf>
    <xf numFmtId="0" fontId="21" fillId="0" borderId="20" xfId="0" applyNumberFormat="1" applyFont="1" applyFill="1" applyBorder="1" applyAlignment="1">
      <alignment horizontal="center" vertical="top" wrapText="1"/>
    </xf>
    <xf numFmtId="0" fontId="21" fillId="0" borderId="19" xfId="0" applyFont="1" applyFill="1" applyBorder="1" applyAlignment="1">
      <alignment horizontal="justify" vertical="top" wrapText="1"/>
    </xf>
    <xf numFmtId="14" fontId="21" fillId="0" borderId="19" xfId="0" applyNumberFormat="1" applyFont="1" applyFill="1" applyBorder="1" applyAlignment="1">
      <alignment horizontal="center" vertical="top" wrapText="1"/>
    </xf>
    <xf numFmtId="0" fontId="21" fillId="0" borderId="19" xfId="0" applyNumberFormat="1" applyFont="1" applyFill="1" applyBorder="1" applyAlignment="1">
      <alignment horizontal="center" vertical="top" wrapText="1"/>
    </xf>
    <xf numFmtId="0" fontId="21" fillId="0" borderId="21" xfId="0" applyFont="1" applyFill="1" applyBorder="1" applyAlignment="1">
      <alignment horizontal="center" vertical="top" wrapText="1"/>
    </xf>
    <xf numFmtId="0" fontId="23" fillId="0" borderId="19" xfId="0" applyFont="1" applyFill="1" applyBorder="1" applyAlignment="1">
      <alignment horizontal="center" vertical="center" wrapText="1"/>
    </xf>
    <xf numFmtId="0" fontId="21" fillId="0" borderId="0" xfId="0" applyFont="1" applyFill="1" applyBorder="1" applyAlignment="1">
      <alignment horizontal="justify" vertical="top" wrapText="1"/>
    </xf>
    <xf numFmtId="49" fontId="21" fillId="0" borderId="20" xfId="0" applyNumberFormat="1" applyFont="1" applyFill="1" applyBorder="1" applyAlignment="1">
      <alignment horizontal="center" vertical="justify" wrapText="1"/>
    </xf>
    <xf numFmtId="0" fontId="21" fillId="0" borderId="19" xfId="0" applyNumberFormat="1" applyFont="1" applyFill="1" applyBorder="1" applyAlignment="1">
      <alignment horizontal="justify" vertical="top" wrapText="1"/>
    </xf>
    <xf numFmtId="14" fontId="21" fillId="0" borderId="20" xfId="0" applyNumberFormat="1" applyFont="1" applyFill="1" applyBorder="1" applyAlignment="1">
      <alignment horizontal="center" vertical="justify" wrapText="1"/>
    </xf>
    <xf numFmtId="0" fontId="21" fillId="0" borderId="20" xfId="0" applyNumberFormat="1" applyFont="1" applyFill="1" applyBorder="1" applyAlignment="1">
      <alignment horizontal="center" vertical="justify" wrapText="1"/>
    </xf>
    <xf numFmtId="0" fontId="21" fillId="0" borderId="20" xfId="0" applyFont="1" applyFill="1" applyBorder="1" applyAlignment="1">
      <alignment horizontal="center" vertical="justify" wrapText="1"/>
    </xf>
    <xf numFmtId="14" fontId="21" fillId="0" borderId="19" xfId="0" applyNumberFormat="1" applyFont="1" applyFill="1" applyBorder="1" applyAlignment="1">
      <alignment horizontal="center" vertical="justify" wrapText="1"/>
    </xf>
    <xf numFmtId="0" fontId="21" fillId="0" borderId="20" xfId="0" applyFont="1" applyFill="1" applyBorder="1" applyAlignment="1">
      <alignment horizontal="center" vertical="center" wrapText="1"/>
    </xf>
    <xf numFmtId="49" fontId="21" fillId="0" borderId="19" xfId="0" applyNumberFormat="1" applyFont="1" applyFill="1" applyBorder="1" applyAlignment="1">
      <alignment horizontal="center" vertical="top" wrapText="1"/>
    </xf>
    <xf numFmtId="49" fontId="21" fillId="0" borderId="19" xfId="0" applyNumberFormat="1" applyFont="1" applyFill="1" applyBorder="1" applyAlignment="1">
      <alignment horizontal="center" vertical="top" wrapText="1" readingOrder="1"/>
    </xf>
    <xf numFmtId="0" fontId="21" fillId="0" borderId="19" xfId="0" applyFont="1" applyFill="1" applyBorder="1" applyAlignment="1">
      <alignment horizontal="center" vertical="center" wrapText="1"/>
    </xf>
    <xf numFmtId="0" fontId="22" fillId="0" borderId="0" xfId="0" applyFont="1" applyAlignment="1">
      <alignment horizontal="right"/>
    </xf>
    <xf numFmtId="0" fontId="21" fillId="0" borderId="0" xfId="0" applyFont="1" applyFill="1" applyAlignment="1">
      <alignment vertical="center" wrapText="1"/>
    </xf>
    <xf numFmtId="0" fontId="21" fillId="42" borderId="0" xfId="0" applyFont="1" applyFill="1" applyAlignment="1">
      <alignment vertical="center" wrapText="1"/>
    </xf>
    <xf numFmtId="0" fontId="20" fillId="42" borderId="0" xfId="0" applyFont="1" applyFill="1" applyBorder="1" applyAlignment="1">
      <alignment horizontal="center" vertical="center" wrapText="1"/>
    </xf>
    <xf numFmtId="0" fontId="20" fillId="42" borderId="0" xfId="0" applyFont="1" applyFill="1" applyAlignment="1">
      <alignment horizontal="center" vertical="center" wrapText="1"/>
    </xf>
    <xf numFmtId="0" fontId="21" fillId="42" borderId="19" xfId="0" applyFont="1" applyFill="1" applyBorder="1" applyAlignment="1">
      <alignment horizontal="justify" vertical="top" wrapText="1"/>
    </xf>
    <xf numFmtId="49" fontId="21" fillId="0" borderId="19" xfId="0" applyNumberFormat="1" applyFont="1" applyFill="1" applyBorder="1" applyAlignment="1">
      <alignment horizontal="center" vertical="justify" wrapText="1"/>
    </xf>
    <xf numFmtId="0" fontId="21" fillId="0" borderId="19" xfId="0" applyFont="1" applyFill="1" applyBorder="1" applyAlignment="1">
      <alignment horizontal="center" vertical="justify" wrapText="1"/>
    </xf>
    <xf numFmtId="0" fontId="21" fillId="0" borderId="19" xfId="0" applyFont="1" applyFill="1" applyBorder="1" applyAlignment="1">
      <alignment vertical="top" wrapText="1"/>
    </xf>
    <xf numFmtId="49" fontId="21" fillId="0" borderId="19" xfId="0" applyNumberFormat="1" applyFont="1" applyFill="1" applyBorder="1" applyAlignment="1">
      <alignment vertical="top" wrapText="1"/>
    </xf>
    <xf numFmtId="16" fontId="21" fillId="0" borderId="21" xfId="0" applyNumberFormat="1" applyFont="1" applyFill="1" applyBorder="1" applyAlignment="1">
      <alignment horizontal="center" vertical="center" wrapText="1"/>
    </xf>
    <xf numFmtId="16" fontId="21" fillId="0" borderId="20" xfId="0" applyNumberFormat="1" applyFont="1" applyFill="1" applyBorder="1" applyAlignment="1">
      <alignment horizontal="center" vertical="center" wrapText="1"/>
    </xf>
    <xf numFmtId="0" fontId="20" fillId="42" borderId="19" xfId="0" applyFont="1" applyFill="1" applyBorder="1" applyAlignment="1">
      <alignment horizontal="center" vertical="center" wrapText="1"/>
    </xf>
    <xf numFmtId="0" fontId="21" fillId="42" borderId="19" xfId="0" applyFont="1" applyFill="1" applyBorder="1" applyAlignment="1">
      <alignment horizontal="center" vertical="center" wrapText="1"/>
    </xf>
    <xf numFmtId="0" fontId="22" fillId="42" borderId="19" xfId="0" applyFont="1" applyFill="1" applyBorder="1" applyAlignment="1">
      <alignment horizontal="center" vertical="center" wrapText="1"/>
    </xf>
    <xf numFmtId="0" fontId="21" fillId="0" borderId="19" xfId="0" applyFont="1" applyFill="1" applyBorder="1" applyAlignment="1">
      <alignment horizontal="center" vertical="top" wrapText="1"/>
    </xf>
    <xf numFmtId="0" fontId="21" fillId="0" borderId="22" xfId="0" applyFont="1" applyFill="1" applyBorder="1" applyAlignment="1">
      <alignment horizontal="center" vertical="top" wrapText="1"/>
    </xf>
    <xf numFmtId="0" fontId="21" fillId="0" borderId="23" xfId="0" applyFont="1" applyFill="1" applyBorder="1" applyAlignment="1">
      <alignment horizontal="center" vertical="top" wrapText="1"/>
    </xf>
    <xf numFmtId="0" fontId="21" fillId="0" borderId="21"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0" xfId="0" applyFont="1" applyFill="1" applyBorder="1" applyAlignment="1">
      <alignment horizontal="center" vertical="top" wrapText="1"/>
    </xf>
    <xf numFmtId="16" fontId="21" fillId="0" borderId="22" xfId="0" applyNumberFormat="1" applyFont="1" applyFill="1" applyBorder="1" applyAlignment="1">
      <alignment horizontal="center" vertical="top" wrapText="1"/>
    </xf>
    <xf numFmtId="0" fontId="0" fillId="0" borderId="23" xfId="0" applyBorder="1" applyAlignment="1">
      <alignment horizontal="center" vertical="top" wrapText="1"/>
    </xf>
    <xf numFmtId="0" fontId="22" fillId="0" borderId="25" xfId="0" applyFont="1" applyBorder="1" applyAlignment="1">
      <alignment horizontal="left"/>
    </xf>
    <xf numFmtId="0" fontId="22" fillId="42" borderId="19" xfId="0" applyFont="1" applyFill="1" applyBorder="1" applyAlignment="1">
      <alignment horizontal="center" vertical="top" wrapText="1"/>
    </xf>
    <xf numFmtId="0" fontId="21" fillId="0" borderId="19" xfId="0"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Currency" xfId="51"/>
    <cellStyle name="Currency [0]" xfId="52"/>
    <cellStyle name="Заголовок 1" xfId="53"/>
    <cellStyle name="Заголовок 1 2" xfId="54"/>
    <cellStyle name="Заголовок 2" xfId="55"/>
    <cellStyle name="Заголовок 2 2" xfId="56"/>
    <cellStyle name="Заголовок 3" xfId="57"/>
    <cellStyle name="Заголовок 3 2" xfId="58"/>
    <cellStyle name="Заголовок 4" xfId="59"/>
    <cellStyle name="Заголовок 4 2" xfId="60"/>
    <cellStyle name="Итог" xfId="61"/>
    <cellStyle name="Итог 2" xfId="62"/>
    <cellStyle name="Контрольная ячейка" xfId="63"/>
    <cellStyle name="Контрольная ячейка 2" xfId="64"/>
    <cellStyle name="Название" xfId="65"/>
    <cellStyle name="Название 2" xfId="66"/>
    <cellStyle name="Нейтральный" xfId="67"/>
    <cellStyle name="Нейтральный 2" xfId="68"/>
    <cellStyle name="Обычный 2" xfId="69"/>
    <cellStyle name="Обычный 3 2" xfId="70"/>
    <cellStyle name="Плохой" xfId="71"/>
    <cellStyle name="Плохой 2" xfId="72"/>
    <cellStyle name="Пояснение" xfId="73"/>
    <cellStyle name="Пояснение 2" xfId="74"/>
    <cellStyle name="Примечание" xfId="75"/>
    <cellStyle name="Примечание 2" xfId="76"/>
    <cellStyle name="Percent" xfId="77"/>
    <cellStyle name="Связанная ячейка" xfId="78"/>
    <cellStyle name="Связанная ячейка 2" xfId="79"/>
    <cellStyle name="Текст предупреждения" xfId="80"/>
    <cellStyle name="Текст предупреждения 2" xfId="81"/>
    <cellStyle name="Comma" xfId="82"/>
    <cellStyle name="Comma [0]" xfId="83"/>
    <cellStyle name="Хороший" xfId="84"/>
    <cellStyle name="Хороший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view="pageLayout" zoomScale="70" zoomScaleNormal="71" zoomScaleSheetLayoutView="68" zoomScalePageLayoutView="70" workbookViewId="0" topLeftCell="A1">
      <selection activeCell="G26" sqref="G26"/>
    </sheetView>
  </sheetViews>
  <sheetFormatPr defaultColWidth="9.140625" defaultRowHeight="15"/>
  <cols>
    <col min="1" max="1" width="6.8515625" style="3" customWidth="1"/>
    <col min="2" max="2" width="4.8515625" style="3" customWidth="1"/>
    <col min="3" max="3" width="54.28125" style="3" customWidth="1"/>
    <col min="4" max="4" width="32.140625" style="3" customWidth="1"/>
    <col min="5" max="5" width="72.8515625" style="27" customWidth="1"/>
    <col min="6" max="6" width="12.8515625" style="3" customWidth="1"/>
    <col min="7" max="8" width="12.140625" style="3" customWidth="1"/>
    <col min="9" max="9" width="10.140625" style="3" customWidth="1"/>
    <col min="10" max="10" width="12.140625" style="3" customWidth="1"/>
    <col min="11" max="11" width="11.00390625" style="3" customWidth="1"/>
    <col min="12" max="12" width="28.421875" style="3" customWidth="1"/>
    <col min="13" max="14" width="9.140625" style="2" customWidth="1"/>
    <col min="15" max="16384" width="9.140625" style="3" customWidth="1"/>
  </cols>
  <sheetData>
    <row r="1" spans="1:14" s="29" customFormat="1" ht="28.5" customHeight="1">
      <c r="A1" s="37" t="s">
        <v>71</v>
      </c>
      <c r="B1" s="37"/>
      <c r="C1" s="37" t="s">
        <v>83</v>
      </c>
      <c r="D1" s="37" t="s">
        <v>72</v>
      </c>
      <c r="E1" s="38" t="s">
        <v>77</v>
      </c>
      <c r="F1" s="37" t="s">
        <v>74</v>
      </c>
      <c r="G1" s="37" t="s">
        <v>73</v>
      </c>
      <c r="H1" s="37" t="s">
        <v>75</v>
      </c>
      <c r="I1" s="37"/>
      <c r="J1" s="37"/>
      <c r="K1" s="37"/>
      <c r="L1" s="37" t="s">
        <v>68</v>
      </c>
      <c r="M1" s="28"/>
      <c r="N1" s="28"/>
    </row>
    <row r="2" spans="1:14" s="29" customFormat="1" ht="60" customHeight="1">
      <c r="A2" s="37"/>
      <c r="B2" s="37"/>
      <c r="C2" s="37"/>
      <c r="D2" s="37"/>
      <c r="E2" s="38"/>
      <c r="F2" s="37"/>
      <c r="G2" s="37"/>
      <c r="H2" s="1" t="s">
        <v>76</v>
      </c>
      <c r="I2" s="1" t="s">
        <v>78</v>
      </c>
      <c r="J2" s="1" t="s">
        <v>69</v>
      </c>
      <c r="K2" s="1" t="s">
        <v>70</v>
      </c>
      <c r="L2" s="37"/>
      <c r="M2" s="28"/>
      <c r="N2" s="28"/>
    </row>
    <row r="3" spans="1:12" ht="16.5" customHeight="1">
      <c r="A3" s="39" t="s">
        <v>80</v>
      </c>
      <c r="B3" s="39"/>
      <c r="C3" s="39"/>
      <c r="D3" s="39"/>
      <c r="E3" s="39"/>
      <c r="F3" s="39"/>
      <c r="G3" s="39"/>
      <c r="H3" s="39"/>
      <c r="I3" s="39"/>
      <c r="J3" s="39"/>
      <c r="K3" s="39"/>
      <c r="L3" s="39"/>
    </row>
    <row r="4" spans="1:12" ht="15" customHeight="1">
      <c r="A4" s="39" t="s">
        <v>37</v>
      </c>
      <c r="B4" s="39"/>
      <c r="C4" s="39"/>
      <c r="D4" s="39"/>
      <c r="E4" s="39"/>
      <c r="F4" s="39"/>
      <c r="G4" s="39"/>
      <c r="H4" s="39"/>
      <c r="I4" s="39"/>
      <c r="J4" s="39"/>
      <c r="K4" s="39"/>
      <c r="L4" s="39"/>
    </row>
    <row r="5" spans="1:12" ht="98.25" customHeight="1">
      <c r="A5" s="4" t="s">
        <v>61</v>
      </c>
      <c r="B5" s="4" t="s">
        <v>64</v>
      </c>
      <c r="C5" s="5" t="s">
        <v>85</v>
      </c>
      <c r="D5" s="5" t="s">
        <v>38</v>
      </c>
      <c r="E5" s="6" t="s">
        <v>39</v>
      </c>
      <c r="F5" s="7">
        <v>41274</v>
      </c>
      <c r="G5" s="7">
        <v>41274</v>
      </c>
      <c r="H5" s="8">
        <v>2012</v>
      </c>
      <c r="I5" s="5">
        <f>L41</f>
        <v>0</v>
      </c>
      <c r="J5" s="5" t="s">
        <v>47</v>
      </c>
      <c r="K5" s="5" t="s">
        <v>47</v>
      </c>
      <c r="L5" s="5" t="s">
        <v>8</v>
      </c>
    </row>
    <row r="6" spans="1:12" ht="87" customHeight="1">
      <c r="A6" s="35" t="s">
        <v>48</v>
      </c>
      <c r="B6" s="5" t="s">
        <v>64</v>
      </c>
      <c r="C6" s="4" t="s">
        <v>40</v>
      </c>
      <c r="D6" s="4" t="s">
        <v>41</v>
      </c>
      <c r="E6" s="9" t="s">
        <v>42</v>
      </c>
      <c r="F6" s="10">
        <v>41639</v>
      </c>
      <c r="G6" s="10">
        <v>41639</v>
      </c>
      <c r="H6" s="11">
        <v>2013</v>
      </c>
      <c r="I6" s="4" t="s">
        <v>47</v>
      </c>
      <c r="J6" s="4" t="s">
        <v>47</v>
      </c>
      <c r="K6" s="4" t="s">
        <v>47</v>
      </c>
      <c r="L6" s="4" t="s">
        <v>8</v>
      </c>
    </row>
    <row r="7" spans="1:12" ht="56.25" customHeight="1">
      <c r="A7" s="36"/>
      <c r="B7" s="12" t="s">
        <v>65</v>
      </c>
      <c r="C7" s="4" t="s">
        <v>43</v>
      </c>
      <c r="D7" s="4" t="s">
        <v>44</v>
      </c>
      <c r="E7" s="9" t="s">
        <v>45</v>
      </c>
      <c r="F7" s="10">
        <v>41639</v>
      </c>
      <c r="G7" s="10">
        <v>41639</v>
      </c>
      <c r="H7" s="11">
        <v>2013</v>
      </c>
      <c r="I7" s="4">
        <v>1</v>
      </c>
      <c r="J7" s="4">
        <v>1</v>
      </c>
      <c r="K7" s="13"/>
      <c r="L7" s="13"/>
    </row>
    <row r="8" spans="1:12" ht="165" customHeight="1">
      <c r="A8" s="43" t="s">
        <v>49</v>
      </c>
      <c r="B8" s="4" t="s">
        <v>64</v>
      </c>
      <c r="C8" s="4" t="s">
        <v>86</v>
      </c>
      <c r="D8" s="5" t="s">
        <v>46</v>
      </c>
      <c r="E8" s="14" t="s">
        <v>87</v>
      </c>
      <c r="F8" s="7">
        <v>42004</v>
      </c>
      <c r="G8" s="7">
        <v>42004</v>
      </c>
      <c r="H8" s="11">
        <v>2014</v>
      </c>
      <c r="I8" s="5" t="s">
        <v>47</v>
      </c>
      <c r="J8" s="5" t="s">
        <v>47</v>
      </c>
      <c r="K8" s="5" t="s">
        <v>47</v>
      </c>
      <c r="L8" s="5" t="s">
        <v>88</v>
      </c>
    </row>
    <row r="9" spans="1:12" ht="72" customHeight="1">
      <c r="A9" s="44"/>
      <c r="B9" s="15" t="s">
        <v>0</v>
      </c>
      <c r="C9" s="4" t="s">
        <v>6</v>
      </c>
      <c r="D9" s="5" t="s">
        <v>7</v>
      </c>
      <c r="E9" s="16" t="s">
        <v>89</v>
      </c>
      <c r="F9" s="17">
        <v>42004</v>
      </c>
      <c r="G9" s="7">
        <v>42004</v>
      </c>
      <c r="H9" s="18">
        <v>2014</v>
      </c>
      <c r="I9" s="19" t="s">
        <v>47</v>
      </c>
      <c r="J9" s="19" t="s">
        <v>47</v>
      </c>
      <c r="K9" s="19" t="s">
        <v>47</v>
      </c>
      <c r="L9" s="5" t="s">
        <v>8</v>
      </c>
    </row>
    <row r="10" spans="1:12" ht="82.5" customHeight="1">
      <c r="A10" s="44"/>
      <c r="B10" s="15" t="s">
        <v>66</v>
      </c>
      <c r="C10" s="4" t="s">
        <v>6</v>
      </c>
      <c r="D10" s="5" t="s">
        <v>7</v>
      </c>
      <c r="E10" s="9" t="s">
        <v>90</v>
      </c>
      <c r="F10" s="20">
        <v>42004</v>
      </c>
      <c r="G10" s="17">
        <v>42004</v>
      </c>
      <c r="H10" s="18">
        <v>2014</v>
      </c>
      <c r="I10" s="5" t="s">
        <v>47</v>
      </c>
      <c r="J10" s="19" t="s">
        <v>47</v>
      </c>
      <c r="K10" s="19" t="s">
        <v>47</v>
      </c>
      <c r="L10" s="21" t="s">
        <v>9</v>
      </c>
    </row>
    <row r="11" spans="1:12" ht="81.75" customHeight="1">
      <c r="A11" s="45"/>
      <c r="B11" s="15" t="s">
        <v>67</v>
      </c>
      <c r="C11" s="4" t="s">
        <v>6</v>
      </c>
      <c r="D11" s="5" t="s">
        <v>7</v>
      </c>
      <c r="E11" s="9" t="s">
        <v>10</v>
      </c>
      <c r="F11" s="20">
        <v>42004</v>
      </c>
      <c r="G11" s="17">
        <v>41939</v>
      </c>
      <c r="H11" s="18">
        <v>2014</v>
      </c>
      <c r="I11" s="5" t="s">
        <v>47</v>
      </c>
      <c r="J11" s="19" t="s">
        <v>47</v>
      </c>
      <c r="K11" s="19" t="s">
        <v>47</v>
      </c>
      <c r="L11" s="4" t="s">
        <v>9</v>
      </c>
    </row>
    <row r="12" spans="1:12" ht="118.5" customHeight="1">
      <c r="A12" s="33" t="s">
        <v>50</v>
      </c>
      <c r="B12" s="31" t="s">
        <v>64</v>
      </c>
      <c r="C12" s="4" t="s">
        <v>91</v>
      </c>
      <c r="D12" s="4" t="s">
        <v>79</v>
      </c>
      <c r="E12" s="16" t="s">
        <v>96</v>
      </c>
      <c r="F12" s="20">
        <v>42369</v>
      </c>
      <c r="G12" s="20">
        <v>42369</v>
      </c>
      <c r="H12" s="20">
        <v>42369</v>
      </c>
      <c r="I12" s="4" t="s">
        <v>47</v>
      </c>
      <c r="J12" s="32" t="s">
        <v>47</v>
      </c>
      <c r="K12" s="32" t="s">
        <v>47</v>
      </c>
      <c r="L12" s="4" t="s">
        <v>11</v>
      </c>
    </row>
    <row r="13" spans="1:12" ht="134.25" customHeight="1">
      <c r="A13" s="34" t="s">
        <v>107</v>
      </c>
      <c r="B13" s="31" t="s">
        <v>64</v>
      </c>
      <c r="C13" s="4" t="s">
        <v>110</v>
      </c>
      <c r="D13" s="4" t="s">
        <v>79</v>
      </c>
      <c r="E13" s="9" t="s">
        <v>115</v>
      </c>
      <c r="F13" s="20">
        <v>42735</v>
      </c>
      <c r="G13" s="20"/>
      <c r="H13" s="20">
        <v>42521</v>
      </c>
      <c r="I13" s="4" t="s">
        <v>47</v>
      </c>
      <c r="J13" s="32" t="s">
        <v>47</v>
      </c>
      <c r="K13" s="32" t="s">
        <v>47</v>
      </c>
      <c r="L13" s="4" t="s">
        <v>11</v>
      </c>
    </row>
    <row r="14" spans="1:12" ht="30" customHeight="1">
      <c r="A14" s="39" t="s">
        <v>92</v>
      </c>
      <c r="B14" s="39"/>
      <c r="C14" s="39"/>
      <c r="D14" s="39"/>
      <c r="E14" s="39"/>
      <c r="F14" s="39"/>
      <c r="G14" s="39"/>
      <c r="H14" s="39"/>
      <c r="I14" s="39"/>
      <c r="J14" s="39"/>
      <c r="K14" s="39"/>
      <c r="L14" s="39"/>
    </row>
    <row r="15" spans="1:12" ht="94.5" customHeight="1">
      <c r="A15" s="40" t="s">
        <v>12</v>
      </c>
      <c r="B15" s="40"/>
      <c r="C15" s="22" t="s">
        <v>13</v>
      </c>
      <c r="D15" s="4" t="s">
        <v>1</v>
      </c>
      <c r="E15" s="9" t="s">
        <v>14</v>
      </c>
      <c r="F15" s="10">
        <v>41274</v>
      </c>
      <c r="G15" s="10">
        <v>41274</v>
      </c>
      <c r="H15" s="11">
        <v>2012</v>
      </c>
      <c r="I15" s="4">
        <v>12.975</v>
      </c>
      <c r="J15" s="4">
        <v>12.975</v>
      </c>
      <c r="K15" s="4">
        <f>-M24</f>
        <v>0</v>
      </c>
      <c r="L15" s="4"/>
    </row>
    <row r="16" spans="1:12" ht="92.25" customHeight="1">
      <c r="A16" s="40" t="s">
        <v>51</v>
      </c>
      <c r="B16" s="40"/>
      <c r="C16" s="23" t="s">
        <v>13</v>
      </c>
      <c r="D16" s="4" t="s">
        <v>1</v>
      </c>
      <c r="E16" s="9" t="s">
        <v>15</v>
      </c>
      <c r="F16" s="10">
        <v>41639</v>
      </c>
      <c r="G16" s="10">
        <v>41639</v>
      </c>
      <c r="H16" s="11">
        <v>2013</v>
      </c>
      <c r="I16" s="4">
        <v>13.65</v>
      </c>
      <c r="J16" s="4">
        <v>13.5</v>
      </c>
      <c r="K16" s="4">
        <v>0.15</v>
      </c>
      <c r="L16" s="4" t="s">
        <v>93</v>
      </c>
    </row>
    <row r="17" spans="1:12" ht="96.75" customHeight="1">
      <c r="A17" s="40" t="s">
        <v>52</v>
      </c>
      <c r="B17" s="40"/>
      <c r="C17" s="22" t="s">
        <v>16</v>
      </c>
      <c r="D17" s="4" t="s">
        <v>1</v>
      </c>
      <c r="E17" s="9" t="s">
        <v>17</v>
      </c>
      <c r="F17" s="10">
        <v>42004</v>
      </c>
      <c r="G17" s="10">
        <v>42004</v>
      </c>
      <c r="H17" s="8">
        <v>2014</v>
      </c>
      <c r="I17" s="4">
        <v>14.475</v>
      </c>
      <c r="J17" s="4">
        <v>14.475</v>
      </c>
      <c r="K17" s="4" t="s">
        <v>47</v>
      </c>
      <c r="L17" s="4" t="s">
        <v>47</v>
      </c>
    </row>
    <row r="18" spans="1:12" ht="96.75" customHeight="1">
      <c r="A18" s="41" t="s">
        <v>53</v>
      </c>
      <c r="B18" s="42"/>
      <c r="C18" s="22" t="s">
        <v>16</v>
      </c>
      <c r="D18" s="4" t="s">
        <v>1</v>
      </c>
      <c r="E18" s="9" t="s">
        <v>99</v>
      </c>
      <c r="F18" s="10">
        <v>42369</v>
      </c>
      <c r="G18" s="10">
        <v>42369</v>
      </c>
      <c r="H18" s="7">
        <v>42369</v>
      </c>
      <c r="I18" s="4">
        <v>6.375</v>
      </c>
      <c r="J18" s="4" t="s">
        <v>102</v>
      </c>
      <c r="K18" s="4"/>
      <c r="L18" s="4"/>
    </row>
    <row r="19" spans="1:12" ht="96.75" customHeight="1">
      <c r="A19" s="47">
        <v>42490</v>
      </c>
      <c r="B19" s="48"/>
      <c r="C19" s="22" t="s">
        <v>16</v>
      </c>
      <c r="D19" s="4" t="s">
        <v>1</v>
      </c>
      <c r="E19" s="16" t="s">
        <v>122</v>
      </c>
      <c r="F19" s="10">
        <v>42735</v>
      </c>
      <c r="G19" s="10"/>
      <c r="H19" s="17">
        <v>42521</v>
      </c>
      <c r="I19" s="4">
        <v>48</v>
      </c>
      <c r="J19" s="4" t="s">
        <v>117</v>
      </c>
      <c r="K19" s="4"/>
      <c r="L19" s="4"/>
    </row>
    <row r="20" spans="1:12" ht="98.25" customHeight="1">
      <c r="A20" s="40" t="s">
        <v>111</v>
      </c>
      <c r="B20" s="40"/>
      <c r="C20" s="22" t="s">
        <v>16</v>
      </c>
      <c r="D20" s="4" t="s">
        <v>112</v>
      </c>
      <c r="E20" s="9" t="s">
        <v>121</v>
      </c>
      <c r="F20" s="10">
        <v>42735</v>
      </c>
      <c r="G20" s="10"/>
      <c r="H20" s="17">
        <v>42521</v>
      </c>
      <c r="I20" s="4">
        <v>2</v>
      </c>
      <c r="J20" s="4" t="s">
        <v>116</v>
      </c>
      <c r="K20" s="4"/>
      <c r="L20" s="4"/>
    </row>
    <row r="21" spans="1:12" ht="12.75">
      <c r="A21" s="39" t="s">
        <v>18</v>
      </c>
      <c r="B21" s="39"/>
      <c r="C21" s="39"/>
      <c r="D21" s="39"/>
      <c r="E21" s="39"/>
      <c r="F21" s="39"/>
      <c r="G21" s="39"/>
      <c r="H21" s="39"/>
      <c r="I21" s="39"/>
      <c r="J21" s="39"/>
      <c r="K21" s="39"/>
      <c r="L21" s="39"/>
    </row>
    <row r="22" spans="1:12" ht="81" customHeight="1">
      <c r="A22" s="40" t="s">
        <v>62</v>
      </c>
      <c r="B22" s="40"/>
      <c r="C22" s="23" t="s">
        <v>19</v>
      </c>
      <c r="D22" s="4" t="s">
        <v>2</v>
      </c>
      <c r="E22" s="9" t="s">
        <v>113</v>
      </c>
      <c r="F22" s="10">
        <v>41274</v>
      </c>
      <c r="G22" s="10">
        <v>41639</v>
      </c>
      <c r="H22" s="4">
        <v>2012</v>
      </c>
      <c r="I22" s="4" t="s">
        <v>47</v>
      </c>
      <c r="J22" s="4" t="s">
        <v>47</v>
      </c>
      <c r="K22" s="4" t="s">
        <v>47</v>
      </c>
      <c r="L22" s="4" t="s">
        <v>8</v>
      </c>
    </row>
    <row r="23" spans="1:12" ht="83.25" customHeight="1">
      <c r="A23" s="40" t="s">
        <v>105</v>
      </c>
      <c r="B23" s="40"/>
      <c r="C23" s="23" t="s">
        <v>16</v>
      </c>
      <c r="D23" s="4" t="s">
        <v>3</v>
      </c>
      <c r="E23" s="9" t="s">
        <v>114</v>
      </c>
      <c r="F23" s="10">
        <v>41639</v>
      </c>
      <c r="G23" s="10">
        <v>42004</v>
      </c>
      <c r="H23" s="4">
        <v>2013</v>
      </c>
      <c r="I23" s="4" t="s">
        <v>47</v>
      </c>
      <c r="J23" s="4" t="s">
        <v>47</v>
      </c>
      <c r="K23" s="4" t="s">
        <v>47</v>
      </c>
      <c r="L23" s="4" t="s">
        <v>8</v>
      </c>
    </row>
    <row r="24" spans="1:12" ht="78" customHeight="1">
      <c r="A24" s="40" t="s">
        <v>54</v>
      </c>
      <c r="B24" s="40"/>
      <c r="C24" s="23" t="s">
        <v>16</v>
      </c>
      <c r="D24" s="4" t="s">
        <v>2</v>
      </c>
      <c r="E24" s="9" t="s">
        <v>4</v>
      </c>
      <c r="F24" s="10">
        <v>42004</v>
      </c>
      <c r="G24" s="10">
        <v>42004</v>
      </c>
      <c r="H24" s="8">
        <v>2014</v>
      </c>
      <c r="I24" s="4" t="s">
        <v>47</v>
      </c>
      <c r="J24" s="4" t="s">
        <v>47</v>
      </c>
      <c r="K24" s="4" t="s">
        <v>47</v>
      </c>
      <c r="L24" s="4" t="s">
        <v>8</v>
      </c>
    </row>
    <row r="25" spans="1:12" ht="78" customHeight="1">
      <c r="A25" s="41" t="s">
        <v>55</v>
      </c>
      <c r="B25" s="42"/>
      <c r="C25" s="23" t="s">
        <v>16</v>
      </c>
      <c r="D25" s="4" t="s">
        <v>84</v>
      </c>
      <c r="E25" s="9" t="s">
        <v>97</v>
      </c>
      <c r="F25" s="10">
        <v>42369</v>
      </c>
      <c r="G25" s="10">
        <v>42369</v>
      </c>
      <c r="H25" s="7">
        <v>42369</v>
      </c>
      <c r="I25" s="4" t="s">
        <v>47</v>
      </c>
      <c r="J25" s="4" t="s">
        <v>47</v>
      </c>
      <c r="K25" s="4" t="s">
        <v>47</v>
      </c>
      <c r="L25" s="4" t="s">
        <v>8</v>
      </c>
    </row>
    <row r="26" spans="1:12" ht="54" customHeight="1">
      <c r="A26" s="40" t="s">
        <v>106</v>
      </c>
      <c r="B26" s="40"/>
      <c r="C26" s="23" t="s">
        <v>16</v>
      </c>
      <c r="D26" s="4" t="s">
        <v>84</v>
      </c>
      <c r="E26" s="9" t="s">
        <v>120</v>
      </c>
      <c r="F26" s="10">
        <v>42735</v>
      </c>
      <c r="G26" s="10"/>
      <c r="H26" s="17">
        <v>42521</v>
      </c>
      <c r="I26" s="4" t="s">
        <v>47</v>
      </c>
      <c r="J26" s="4" t="s">
        <v>47</v>
      </c>
      <c r="K26" s="4" t="s">
        <v>47</v>
      </c>
      <c r="L26" s="4" t="s">
        <v>8</v>
      </c>
    </row>
    <row r="27" spans="1:12" ht="12.75">
      <c r="A27" s="39" t="s">
        <v>20</v>
      </c>
      <c r="B27" s="39"/>
      <c r="C27" s="39"/>
      <c r="D27" s="39"/>
      <c r="E27" s="39"/>
      <c r="F27" s="39"/>
      <c r="G27" s="39"/>
      <c r="H27" s="39"/>
      <c r="I27" s="39"/>
      <c r="J27" s="39"/>
      <c r="K27" s="39"/>
      <c r="L27" s="39"/>
    </row>
    <row r="28" spans="1:12" ht="65.25" customHeight="1">
      <c r="A28" s="46" t="s">
        <v>63</v>
      </c>
      <c r="B28" s="46"/>
      <c r="C28" s="5" t="s">
        <v>21</v>
      </c>
      <c r="D28" s="5" t="s">
        <v>22</v>
      </c>
      <c r="E28" s="6" t="s">
        <v>23</v>
      </c>
      <c r="F28" s="5" t="s">
        <v>24</v>
      </c>
      <c r="G28" s="5" t="s">
        <v>25</v>
      </c>
      <c r="H28" s="5">
        <v>2012</v>
      </c>
      <c r="I28" s="21" t="s">
        <v>47</v>
      </c>
      <c r="J28" s="21" t="s">
        <v>47</v>
      </c>
      <c r="K28" s="21" t="s">
        <v>47</v>
      </c>
      <c r="L28" s="5" t="s">
        <v>8</v>
      </c>
    </row>
    <row r="29" spans="1:12" ht="71.25" customHeight="1">
      <c r="A29" s="40" t="s">
        <v>56</v>
      </c>
      <c r="B29" s="40"/>
      <c r="C29" s="4" t="s">
        <v>21</v>
      </c>
      <c r="D29" s="4" t="s">
        <v>22</v>
      </c>
      <c r="E29" s="30" t="s">
        <v>26</v>
      </c>
      <c r="F29" s="4" t="s">
        <v>27</v>
      </c>
      <c r="G29" s="4" t="s">
        <v>28</v>
      </c>
      <c r="H29" s="4">
        <v>2013</v>
      </c>
      <c r="I29" s="24" t="s">
        <v>47</v>
      </c>
      <c r="J29" s="24" t="s">
        <v>47</v>
      </c>
      <c r="K29" s="24" t="s">
        <v>47</v>
      </c>
      <c r="L29" s="5" t="s">
        <v>8</v>
      </c>
    </row>
    <row r="30" spans="1:12" ht="94.5" customHeight="1">
      <c r="A30" s="40" t="s">
        <v>57</v>
      </c>
      <c r="B30" s="40"/>
      <c r="C30" s="4" t="s">
        <v>21</v>
      </c>
      <c r="D30" s="4" t="s">
        <v>101</v>
      </c>
      <c r="E30" s="9" t="s">
        <v>82</v>
      </c>
      <c r="F30" s="10">
        <v>42004</v>
      </c>
      <c r="G30" s="10">
        <v>42004</v>
      </c>
      <c r="H30" s="8">
        <v>2014</v>
      </c>
      <c r="I30" s="24" t="s">
        <v>47</v>
      </c>
      <c r="J30" s="24" t="s">
        <v>47</v>
      </c>
      <c r="K30" s="24" t="s">
        <v>47</v>
      </c>
      <c r="L30" s="5" t="s">
        <v>8</v>
      </c>
    </row>
    <row r="31" spans="1:12" ht="94.5" customHeight="1">
      <c r="A31" s="41" t="s">
        <v>58</v>
      </c>
      <c r="B31" s="42"/>
      <c r="C31" s="4" t="s">
        <v>21</v>
      </c>
      <c r="D31" s="4" t="s">
        <v>101</v>
      </c>
      <c r="E31" s="9" t="s">
        <v>103</v>
      </c>
      <c r="F31" s="10">
        <v>42369</v>
      </c>
      <c r="G31" s="10">
        <v>42369</v>
      </c>
      <c r="H31" s="10">
        <v>42369</v>
      </c>
      <c r="I31" s="24" t="s">
        <v>47</v>
      </c>
      <c r="J31" s="24" t="s">
        <v>47</v>
      </c>
      <c r="K31" s="24" t="s">
        <v>47</v>
      </c>
      <c r="L31" s="5" t="s">
        <v>8</v>
      </c>
    </row>
    <row r="32" spans="1:12" ht="84.75" customHeight="1">
      <c r="A32" s="40" t="s">
        <v>104</v>
      </c>
      <c r="B32" s="40"/>
      <c r="C32" s="4" t="s">
        <v>21</v>
      </c>
      <c r="D32" s="4" t="s">
        <v>101</v>
      </c>
      <c r="E32" s="9" t="s">
        <v>118</v>
      </c>
      <c r="F32" s="10">
        <v>42735</v>
      </c>
      <c r="G32" s="10"/>
      <c r="H32" s="17">
        <v>42521</v>
      </c>
      <c r="I32" s="24" t="s">
        <v>47</v>
      </c>
      <c r="J32" s="24" t="s">
        <v>47</v>
      </c>
      <c r="K32" s="24" t="s">
        <v>47</v>
      </c>
      <c r="L32" s="5" t="s">
        <v>8</v>
      </c>
    </row>
    <row r="33" spans="1:12" ht="27" customHeight="1">
      <c r="A33" s="50" t="s">
        <v>29</v>
      </c>
      <c r="B33" s="50"/>
      <c r="C33" s="50"/>
      <c r="D33" s="50"/>
      <c r="E33" s="50"/>
      <c r="F33" s="50"/>
      <c r="G33" s="50"/>
      <c r="H33" s="50"/>
      <c r="I33" s="50"/>
      <c r="J33" s="50"/>
      <c r="K33" s="50"/>
      <c r="L33" s="50"/>
    </row>
    <row r="34" spans="1:12" ht="141.75" customHeight="1">
      <c r="A34" s="40" t="s">
        <v>30</v>
      </c>
      <c r="B34" s="40"/>
      <c r="C34" s="5" t="s">
        <v>94</v>
      </c>
      <c r="D34" s="5" t="s">
        <v>31</v>
      </c>
      <c r="E34" s="6" t="s">
        <v>95</v>
      </c>
      <c r="F34" s="7">
        <v>42369</v>
      </c>
      <c r="G34" s="7">
        <v>41274</v>
      </c>
      <c r="H34" s="8">
        <v>2012</v>
      </c>
      <c r="I34" s="5" t="s">
        <v>47</v>
      </c>
      <c r="J34" s="5" t="s">
        <v>47</v>
      </c>
      <c r="K34" s="5" t="s">
        <v>47</v>
      </c>
      <c r="L34" s="5" t="s">
        <v>32</v>
      </c>
    </row>
    <row r="35" spans="1:12" ht="158.25" customHeight="1">
      <c r="A35" s="40" t="s">
        <v>33</v>
      </c>
      <c r="B35" s="40"/>
      <c r="C35" s="4" t="s">
        <v>94</v>
      </c>
      <c r="D35" s="4" t="s">
        <v>31</v>
      </c>
      <c r="E35" s="9" t="s">
        <v>5</v>
      </c>
      <c r="F35" s="10">
        <v>42369</v>
      </c>
      <c r="G35" s="10">
        <v>41639</v>
      </c>
      <c r="H35" s="8">
        <v>2013</v>
      </c>
      <c r="I35" s="4"/>
      <c r="J35" s="4" t="s">
        <v>81</v>
      </c>
      <c r="K35" s="4"/>
      <c r="L35" s="4" t="s">
        <v>32</v>
      </c>
    </row>
    <row r="36" spans="1:12" ht="158.25" customHeight="1">
      <c r="A36" s="51" t="s">
        <v>59</v>
      </c>
      <c r="B36" s="51"/>
      <c r="C36" s="4" t="s">
        <v>94</v>
      </c>
      <c r="D36" s="4" t="s">
        <v>31</v>
      </c>
      <c r="E36" s="9" t="s">
        <v>100</v>
      </c>
      <c r="F36" s="10">
        <v>42369</v>
      </c>
      <c r="G36" s="10">
        <v>42004</v>
      </c>
      <c r="H36" s="8">
        <v>2014</v>
      </c>
      <c r="I36" s="4" t="s">
        <v>47</v>
      </c>
      <c r="J36" s="4" t="s">
        <v>47</v>
      </c>
      <c r="K36" s="4" t="s">
        <v>47</v>
      </c>
      <c r="L36" s="4" t="s">
        <v>32</v>
      </c>
    </row>
    <row r="37" spans="1:12" ht="156.75" customHeight="1">
      <c r="A37" s="40" t="s">
        <v>60</v>
      </c>
      <c r="B37" s="4" t="s">
        <v>64</v>
      </c>
      <c r="C37" s="4" t="s">
        <v>94</v>
      </c>
      <c r="D37" s="4" t="s">
        <v>31</v>
      </c>
      <c r="E37" s="9" t="s">
        <v>109</v>
      </c>
      <c r="F37" s="10">
        <v>42369</v>
      </c>
      <c r="G37" s="10">
        <v>42369</v>
      </c>
      <c r="H37" s="8">
        <v>2015</v>
      </c>
      <c r="I37" s="4" t="s">
        <v>47</v>
      </c>
      <c r="J37" s="4" t="s">
        <v>47</v>
      </c>
      <c r="K37" s="4" t="s">
        <v>47</v>
      </c>
      <c r="L37" s="4" t="s">
        <v>32</v>
      </c>
    </row>
    <row r="38" spans="1:12" ht="156.75" customHeight="1">
      <c r="A38" s="40"/>
      <c r="B38" s="4">
        <v>2</v>
      </c>
      <c r="C38" s="4" t="s">
        <v>34</v>
      </c>
      <c r="D38" s="4" t="s">
        <v>35</v>
      </c>
      <c r="E38" s="9" t="s">
        <v>98</v>
      </c>
      <c r="F38" s="10">
        <v>42369</v>
      </c>
      <c r="G38" s="10">
        <v>42369</v>
      </c>
      <c r="H38" s="8">
        <v>2015</v>
      </c>
      <c r="I38" s="4" t="s">
        <v>47</v>
      </c>
      <c r="J38" s="4" t="s">
        <v>47</v>
      </c>
      <c r="K38" s="4" t="s">
        <v>47</v>
      </c>
      <c r="L38" s="4" t="s">
        <v>32</v>
      </c>
    </row>
    <row r="39" spans="1:12" ht="111" customHeight="1">
      <c r="A39" s="33" t="s">
        <v>108</v>
      </c>
      <c r="B39" s="4" t="s">
        <v>64</v>
      </c>
      <c r="C39" s="4" t="s">
        <v>34</v>
      </c>
      <c r="D39" s="4" t="s">
        <v>35</v>
      </c>
      <c r="E39" s="9" t="s">
        <v>119</v>
      </c>
      <c r="F39" s="10">
        <v>42735</v>
      </c>
      <c r="G39" s="10"/>
      <c r="H39" s="17">
        <v>42521</v>
      </c>
      <c r="I39" s="4" t="s">
        <v>47</v>
      </c>
      <c r="J39" s="4" t="s">
        <v>47</v>
      </c>
      <c r="K39" s="4" t="s">
        <v>47</v>
      </c>
      <c r="L39" s="4" t="s">
        <v>36</v>
      </c>
    </row>
    <row r="40" spans="1:13" ht="33.75" customHeight="1">
      <c r="A40" s="49"/>
      <c r="B40" s="49"/>
      <c r="C40" s="49"/>
      <c r="D40" s="49"/>
      <c r="E40" s="49"/>
      <c r="F40" s="49"/>
      <c r="G40" s="49"/>
      <c r="H40" s="49"/>
      <c r="I40" s="49"/>
      <c r="J40" s="49"/>
      <c r="K40" s="49"/>
      <c r="L40" s="49"/>
      <c r="M40" s="25"/>
    </row>
    <row r="41" spans="1:12" ht="104.25" customHeight="1">
      <c r="A41" s="26"/>
      <c r="B41" s="26"/>
      <c r="C41" s="26"/>
      <c r="D41" s="26"/>
      <c r="E41" s="26"/>
      <c r="F41" s="26"/>
      <c r="G41" s="26"/>
      <c r="H41" s="26"/>
      <c r="I41" s="26"/>
      <c r="J41" s="26"/>
      <c r="K41" s="26"/>
      <c r="L41" s="26"/>
    </row>
    <row r="42" spans="1:12" ht="12.75">
      <c r="A42" s="26"/>
      <c r="B42" s="26"/>
      <c r="C42" s="26"/>
      <c r="D42" s="26"/>
      <c r="E42" s="26"/>
      <c r="F42" s="26"/>
      <c r="G42" s="26"/>
      <c r="H42" s="26"/>
      <c r="I42" s="26"/>
      <c r="J42" s="26"/>
      <c r="K42" s="26"/>
      <c r="L42" s="26"/>
    </row>
    <row r="43" spans="1:12" ht="12.75">
      <c r="A43" s="26"/>
      <c r="B43" s="26"/>
      <c r="C43" s="26"/>
      <c r="D43" s="26"/>
      <c r="E43" s="26"/>
      <c r="F43" s="26"/>
      <c r="G43" s="26"/>
      <c r="H43" s="26"/>
      <c r="I43" s="26"/>
      <c r="J43" s="26"/>
      <c r="K43" s="26"/>
      <c r="L43" s="26"/>
    </row>
    <row r="44" spans="1:12" ht="12.75">
      <c r="A44" s="26"/>
      <c r="B44" s="26"/>
      <c r="C44" s="26"/>
      <c r="D44" s="26"/>
      <c r="E44" s="26"/>
      <c r="F44" s="26"/>
      <c r="G44" s="26"/>
      <c r="H44" s="26"/>
      <c r="I44" s="26"/>
      <c r="J44" s="26"/>
      <c r="K44" s="26"/>
      <c r="L44" s="26"/>
    </row>
  </sheetData>
  <sheetProtection/>
  <mergeCells count="37">
    <mergeCell ref="A40:L40"/>
    <mergeCell ref="A33:L33"/>
    <mergeCell ref="A34:B34"/>
    <mergeCell ref="A36:B36"/>
    <mergeCell ref="A29:B29"/>
    <mergeCell ref="A35:B35"/>
    <mergeCell ref="A32:B32"/>
    <mergeCell ref="A30:B30"/>
    <mergeCell ref="A31:B31"/>
    <mergeCell ref="A37:A38"/>
    <mergeCell ref="A8:A11"/>
    <mergeCell ref="A15:B15"/>
    <mergeCell ref="A25:B25"/>
    <mergeCell ref="A16:B16"/>
    <mergeCell ref="A14:L14"/>
    <mergeCell ref="A28:B28"/>
    <mergeCell ref="A19:B19"/>
    <mergeCell ref="G1:G2"/>
    <mergeCell ref="A27:L27"/>
    <mergeCell ref="A23:B23"/>
    <mergeCell ref="A24:B24"/>
    <mergeCell ref="A18:B18"/>
    <mergeCell ref="A22:B22"/>
    <mergeCell ref="A21:L21"/>
    <mergeCell ref="A20:B20"/>
    <mergeCell ref="A17:B17"/>
    <mergeCell ref="A26:B26"/>
    <mergeCell ref="A6:A7"/>
    <mergeCell ref="A1:B2"/>
    <mergeCell ref="E1:E2"/>
    <mergeCell ref="A3:L3"/>
    <mergeCell ref="H1:K1"/>
    <mergeCell ref="L1:L2"/>
    <mergeCell ref="C1:C2"/>
    <mergeCell ref="A4:L4"/>
    <mergeCell ref="D1:D2"/>
    <mergeCell ref="F1:F2"/>
  </mergeCells>
  <printOptions/>
  <pageMargins left="0.1968503937007874" right="0.1968503937007874" top="0.3937007874015748" bottom="0.3937007874015748" header="0" footer="0"/>
  <pageSetup horizontalDpi="600" verticalDpi="600" orientation="landscape" paperSize="9" scale="51" r:id="rId1"/>
  <headerFooter alignWithMargins="0">
    <oddHeader>&amp;C&amp;12Информация за май  2016&amp;RФорма 2</oddHeader>
    <oddFooter>&amp;L&amp;12Форма таблицы согласована: Начальник экспертно-аналитического управления администрации Губернатора Ульяновской области&amp;R&amp;12____________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Твердохлебова Елена Александровна</dc:creator>
  <cp:keywords/>
  <dc:description/>
  <cp:lastModifiedBy>Евгений</cp:lastModifiedBy>
  <cp:lastPrinted>2016-03-15T13:56:49Z</cp:lastPrinted>
  <dcterms:created xsi:type="dcterms:W3CDTF">2014-02-03T06:13:50Z</dcterms:created>
  <dcterms:modified xsi:type="dcterms:W3CDTF">2016-06-15T01:51:20Z</dcterms:modified>
  <cp:category/>
  <cp:version/>
  <cp:contentType/>
  <cp:contentStatus/>
</cp:coreProperties>
</file>