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385" activeTab="0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'!$A$1:$K$31</definedName>
  </definedNames>
  <calcPr fullCalcOnLoad="1"/>
</workbook>
</file>

<file path=xl/sharedStrings.xml><?xml version="1.0" encoding="utf-8"?>
<sst xmlns="http://schemas.openxmlformats.org/spreadsheetml/2006/main" count="265" uniqueCount="183">
  <si>
    <t xml:space="preserve">В 2012 году на реализацию мероприятий программы в целом было запланировано 280744362,0 тыс.рублей.
 </t>
  </si>
  <si>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</si>
  <si>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</si>
  <si>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</si>
  <si>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</si>
  <si>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</si>
  <si>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</si>
  <si>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</si>
  <si>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</si>
  <si>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</si>
  <si>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</si>
  <si>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</si>
  <si>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</si>
  <si>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</si>
  <si>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</si>
  <si>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</si>
  <si>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</si>
  <si>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</si>
  <si>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</si>
  <si>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</si>
  <si>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</si>
  <si>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</si>
  <si>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</si>
  <si>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</si>
  <si>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</si>
  <si>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</si>
  <si>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</si>
  <si>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</si>
  <si>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</si>
  <si>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</si>
  <si>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</si>
  <si>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</si>
  <si>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</si>
  <si>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</si>
  <si>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</si>
  <si>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</si>
  <si>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</si>
  <si>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</si>
  <si>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</si>
  <si>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</si>
  <si>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</si>
  <si>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</si>
  <si>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</si>
  <si>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</si>
  <si>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</si>
  <si>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</si>
  <si>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</si>
  <si>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</si>
  <si>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</si>
  <si>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</si>
  <si>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</si>
  <si>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</si>
  <si>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</si>
  <si>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</si>
  <si>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</si>
  <si>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</si>
  <si>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</si>
  <si>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</si>
  <si>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</si>
  <si>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</si>
  <si>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</si>
  <si>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</si>
  <si>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</si>
  <si>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</si>
  <si>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</si>
  <si>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</si>
  <si>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</si>
  <si>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</si>
  <si>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</si>
  <si>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</si>
  <si>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</si>
  <si>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</si>
  <si>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</si>
  <si>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</si>
  <si>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</si>
  <si>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</si>
  <si>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</si>
  <si>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</si>
  <si>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</si>
  <si>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</si>
  <si>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</si>
  <si>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</si>
  <si>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</si>
  <si>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</si>
  <si>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</si>
  <si>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</si>
  <si>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</si>
  <si>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</si>
  <si>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</si>
  <si>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</si>
  <si>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</si>
  <si>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</si>
  <si>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</si>
  <si>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</si>
  <si>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</si>
  <si>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</si>
  <si>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</si>
  <si>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</si>
  <si>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</si>
  <si>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</si>
  <si>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</si>
  <si>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</si>
  <si>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</si>
  <si>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</si>
  <si>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</si>
  <si>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</si>
  <si>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</si>
  <si>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</si>
  <si>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</si>
  <si>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</si>
  <si>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</si>
  <si>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</si>
  <si>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</si>
  <si>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</si>
  <si>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</si>
  <si>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</si>
  <si>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</si>
  <si>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</si>
  <si>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</si>
  <si>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</si>
  <si>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</si>
  <si>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</si>
  <si>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</si>
  <si>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</si>
  <si>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</si>
  <si>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</si>
  <si>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</si>
  <si>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</si>
  <si>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</si>
  <si>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</si>
  <si>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</si>
  <si>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</si>
  <si>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</si>
  <si>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</si>
  <si>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</si>
  <si>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</si>
  <si>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</si>
  <si>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</si>
  <si>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</si>
  <si>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</si>
  <si>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</si>
  <si>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</si>
  <si>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</si>
  <si>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</si>
  <si>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</si>
  <si>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</si>
  <si>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</si>
  <si>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</si>
  <si>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</si>
  <si>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</si>
  <si>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</si>
  <si>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</si>
  <si>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</si>
  <si>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</si>
  <si>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</si>
  <si>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</si>
  <si>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</si>
  <si>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</si>
  <si>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</si>
  <si>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</si>
  <si>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</si>
  <si>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 укрепление материально-технической базы-0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</si>
  <si>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</si>
  <si>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Фактическое значение показателя смертности от новообразований оказалось ниже планового на 1,1 %</t>
  </si>
  <si>
    <t>Фактическое значение показателя смертности от туберкулеза оказалось ниже планового на 0,6%</t>
  </si>
  <si>
    <t xml:space="preserve">Фактическое значение показателя младенческой смертности оказалось ниже планового на 1,9% </t>
  </si>
  <si>
    <t xml:space="preserve">перинаталь-ный центр-288,94  обеспечение полноцен-ным питанием-50,22  неонаталь-ный и аудиологи-ческий скрининг - 6,0   ремонт здания Центра репродуктивного здоровья семьи - 51,9 </t>
  </si>
  <si>
    <r>
      <t xml:space="preserve">1. В 2016 году запланирован охват диспансеризацией 200 235 человек взрослого населения региона. За январь- октябрь 2016 года диспансеризацией охвачено 164299 человека, что составляет 82,1%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</t>
    </r>
    <r>
      <rPr>
        <sz val="10"/>
        <color indexed="8"/>
        <rFont val="Times New Roman"/>
        <family val="1"/>
      </rPr>
      <t>13,3%</t>
    </r>
    <r>
      <rPr>
        <sz val="10"/>
        <rFont val="Times New Roman"/>
        <family val="1"/>
      </rPr>
      <t>. 3. Состоялось 38 выезда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  </r>
  </si>
  <si>
    <r>
      <t xml:space="preserve">1.Доля выездов бригад скорой мед. помощи со временем доезда  до места ДТП до 20 минут возросла и составила </t>
    </r>
    <r>
      <rPr>
        <sz val="10"/>
        <color indexed="8"/>
        <rFont val="Times New Roman"/>
        <family val="1"/>
      </rPr>
      <t>94,7</t>
    </r>
    <r>
      <rPr>
        <sz val="10"/>
        <rFont val="Times New Roman"/>
        <family val="1"/>
      </rPr>
      <t>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 За 9 месяцев 2016 года повысили квалификацию 119 специалистов травмцентра ГУЗ УОКЦСВМП, из них: 50 врачей, 69 специалистов со средним мед. образованием.</t>
    </r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</si>
  <si>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77%, в том числе:
подготовка внешних инженерных коммуникаций – 88%;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95%;
производство внутренних работ, за исключением монтажа медицинского оборудования, – 70%;
завершение внешней отделки и благоустройство территории – 45%.  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</si>
  <si>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>формирова-ние здорового образа жизни - 2,50   доп. мероприятия по снижению смертности от болезней системы кровообра-щения, новообразо-ваний, туберкулёза- 33,45 совершенствование системы лекарственного обеспечения - 218,20 укрепление материально-технической базы учреждений здравоохранения - 42,50</t>
  </si>
  <si>
    <t>формирова-ние здорового образа жизни - 0,99   доп. мероприятия по снижению смертности от болезней системы кровообра-щения, новообразо-ваний, туберкулёза- 0,18 совершенствование системы лекарственного обеспечения -53,87 укрепление материально-технической базы учреждений здравоохранения - 10,60</t>
  </si>
  <si>
    <t>формирова-ние здорового образа жизни - 3,49   доп. мероприятия по снижению смертности от болезней системы кровообра-щения, новообразо-ваний, туберкулёза-33,63 совершенствование системы лекарственного обеспечения - 272,07 укрепление материально-технической базы учреждений здравоохранения - 53,10</t>
  </si>
  <si>
    <t>формирова-ние здорового образа жизни - 3,49  доп. мероприятия по снижению смертности от болезней системы кровообра-щения, новообразо-ваний, туберкулёза-33,63 совершенствование системы лекарственного обеспечения - 272,07 укрепление материально-технической базы учреждений здравоохранения - 53,10</t>
  </si>
  <si>
    <t>доп. мероприятия по снижению смертности от болезней системы кровообра-щения, новообразо-ваний, туберкулёза- 33,45 совершенствование системы лекарственного обеспечения - 218,20 укрепление материально-технической базы учреждений здравоохранения - 42,50</t>
  </si>
  <si>
    <t xml:space="preserve">  доп. мероприятия по снижению смертности от болезней системы кровообра-щения, новообразо-ваний, туберкулёза- 0,18 совершенствование системы лекарственного обеспечения - 53,87  укрепление материально-технической базы учреждений здравоохранения - 10,60</t>
  </si>
  <si>
    <t>доп. мероприятия по снижению смертности от болезней системы кровообра-щения, новообразо-ваний, туберкулёза-33,63  совершенствование системы лекарственного обеспечения - 272,07 укрепление материально-технической базы учреждений здравоохранения - 53,10</t>
  </si>
  <si>
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Состоялось 10 выездов в рамках агитпоезда.  2. В рамках соглашения от 28.03.2016 №321/ЛТ-2016-928 "О предоставлении в 2016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закуплены лекарственные препараты (второго ряда) на сумму 23,6 млн. рублей.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</si>
  <si>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18 МО региона, выезды в рамках агитпоезда осуществлены в 18 МО региона, 28 выездов главного онколога, проведены 5 акции «Онкодесант» всего осмотрено 740 пациентов.  2. Доля злокачественных новообразований, выявленных впервые на ранних стадиях (1-2 стадии) составила 54,0%.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97,4%. 4. В 2016 году состоялась  9 семинаров в рамках  "Школы по ранней диагностике рака", на них обучено 543 медицинских работника с высшим и средним образованием учреждений здравоохранения первичного звена, стажировку по онкологии  на рабочем месте в ГУЗ ОКОД  прошли 192 медицинских работника первичного звена. </t>
  </si>
  <si>
    <t>перинаталь-ный центр - 129,09 обеспечение полноцен-ным питанием-47,84  неонаталь-ный и аудиологи-ческий скрининг - 6,0 , Центра репродуктивного здоровья семьи -42,50</t>
  </si>
  <si>
    <t>перинаталь-ный центр-159,85  обеспечение полноцен-ным питанием- 2,38  неонаталь-ный и аудиологи-ческий скрининг -0   ремонт здания Центра репродуктивного здоровья семьи - 9,40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</si>
  <si>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</si>
  <si>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Октябрь 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</si>
</sst>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SheetLayoutView="90" zoomScalePageLayoutView="0" workbookViewId="0" topLeftCell="A1">
      <selection activeCell="A2" sqref="A2:K2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182</v>
      </c>
      <c r="K1" s="15" t="s">
        <v>74</v>
      </c>
    </row>
    <row r="2" spans="1:11" ht="15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>
      <c r="A3" s="42" t="s">
        <v>31</v>
      </c>
      <c r="B3" s="42" t="s">
        <v>23</v>
      </c>
      <c r="C3" s="42" t="s">
        <v>8</v>
      </c>
      <c r="D3" s="42" t="s">
        <v>24</v>
      </c>
      <c r="E3" s="42" t="s">
        <v>25</v>
      </c>
      <c r="F3" s="42" t="s">
        <v>26</v>
      </c>
      <c r="G3" s="42" t="s">
        <v>27</v>
      </c>
      <c r="H3" s="42"/>
      <c r="I3" s="42"/>
      <c r="J3" s="42"/>
      <c r="K3" s="42" t="s">
        <v>13</v>
      </c>
    </row>
    <row r="4" spans="1:11" ht="49.5" customHeight="1">
      <c r="A4" s="42"/>
      <c r="B4" s="42"/>
      <c r="C4" s="42"/>
      <c r="D4" s="42"/>
      <c r="E4" s="42"/>
      <c r="F4" s="42"/>
      <c r="G4" s="16" t="s">
        <v>28</v>
      </c>
      <c r="H4" s="16" t="s">
        <v>15</v>
      </c>
      <c r="I4" s="16" t="s">
        <v>16</v>
      </c>
      <c r="J4" s="16" t="s">
        <v>17</v>
      </c>
      <c r="K4" s="42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112</v>
      </c>
      <c r="B6" s="35">
        <v>598</v>
      </c>
      <c r="C6" s="35" t="s">
        <v>18</v>
      </c>
      <c r="D6" s="35" t="s">
        <v>29</v>
      </c>
      <c r="E6" s="35" t="s">
        <v>109</v>
      </c>
      <c r="F6" s="16">
        <v>2012</v>
      </c>
      <c r="G6" s="41" t="s">
        <v>77</v>
      </c>
      <c r="H6" s="16">
        <v>850</v>
      </c>
      <c r="I6" s="16">
        <v>885.3</v>
      </c>
      <c r="J6" s="16"/>
      <c r="K6" s="16"/>
    </row>
    <row r="7" spans="1:11" ht="22.5">
      <c r="A7" s="16" t="s">
        <v>32</v>
      </c>
      <c r="B7" s="36"/>
      <c r="C7" s="36"/>
      <c r="D7" s="36"/>
      <c r="E7" s="36"/>
      <c r="F7" s="16">
        <v>2013</v>
      </c>
      <c r="G7" s="36"/>
      <c r="H7" s="17">
        <v>880.2</v>
      </c>
      <c r="I7" s="18">
        <v>877</v>
      </c>
      <c r="J7" s="17">
        <f>(I7-H7)*-1</f>
        <v>3.2000000000000455</v>
      </c>
      <c r="K7" s="17" t="s">
        <v>181</v>
      </c>
    </row>
    <row r="8" spans="1:11" ht="22.5">
      <c r="A8" s="16" t="s">
        <v>37</v>
      </c>
      <c r="B8" s="36"/>
      <c r="C8" s="36"/>
      <c r="D8" s="36"/>
      <c r="E8" s="36"/>
      <c r="F8" s="16">
        <v>2014</v>
      </c>
      <c r="G8" s="36"/>
      <c r="H8" s="17">
        <v>878.2</v>
      </c>
      <c r="I8" s="16">
        <v>847.6</v>
      </c>
      <c r="J8" s="17">
        <f>(I8-H8)*-1</f>
        <v>30.600000000000023</v>
      </c>
      <c r="K8" s="17" t="s">
        <v>111</v>
      </c>
    </row>
    <row r="9" spans="1:11" s="31" customFormat="1" ht="22.5">
      <c r="A9" s="17" t="s">
        <v>38</v>
      </c>
      <c r="B9" s="36"/>
      <c r="C9" s="36"/>
      <c r="D9" s="36"/>
      <c r="E9" s="36"/>
      <c r="F9" s="17">
        <v>2015</v>
      </c>
      <c r="G9" s="36"/>
      <c r="H9" s="17">
        <v>876.3</v>
      </c>
      <c r="I9" s="17">
        <v>873.6</v>
      </c>
      <c r="J9" s="17">
        <f>(I9-H9)*-1</f>
        <v>2.699999999999932</v>
      </c>
      <c r="K9" s="17" t="s">
        <v>162</v>
      </c>
    </row>
    <row r="10" spans="1:11" s="31" customFormat="1" ht="15">
      <c r="A10" s="17" t="s">
        <v>39</v>
      </c>
      <c r="B10" s="36"/>
      <c r="C10" s="36"/>
      <c r="D10" s="36"/>
      <c r="E10" s="36"/>
      <c r="F10" s="17">
        <v>2016</v>
      </c>
      <c r="G10" s="36"/>
      <c r="H10" s="17">
        <v>874.1</v>
      </c>
      <c r="I10" s="17"/>
      <c r="J10" s="17"/>
      <c r="K10" s="17"/>
    </row>
    <row r="11" spans="1:11" s="31" customFormat="1" ht="15">
      <c r="A11" s="17" t="s">
        <v>40</v>
      </c>
      <c r="B11" s="36"/>
      <c r="C11" s="36"/>
      <c r="D11" s="36"/>
      <c r="E11" s="36"/>
      <c r="F11" s="17">
        <v>2017</v>
      </c>
      <c r="G11" s="36"/>
      <c r="H11" s="17">
        <v>870.8</v>
      </c>
      <c r="I11" s="17"/>
      <c r="J11" s="17"/>
      <c r="K11" s="17" t="s">
        <v>42</v>
      </c>
    </row>
    <row r="12" spans="1:11" s="31" customFormat="1" ht="14.25" customHeight="1">
      <c r="A12" s="17" t="s">
        <v>41</v>
      </c>
      <c r="B12" s="37"/>
      <c r="C12" s="37"/>
      <c r="D12" s="37"/>
      <c r="E12" s="37"/>
      <c r="F12" s="17">
        <v>2018</v>
      </c>
      <c r="G12" s="37"/>
      <c r="H12" s="17">
        <v>866.9</v>
      </c>
      <c r="I12" s="17"/>
      <c r="J12" s="17"/>
      <c r="K12" s="17"/>
    </row>
    <row r="13" spans="1:11" s="31" customFormat="1" ht="14.25" customHeight="1">
      <c r="A13" s="17" t="s">
        <v>113</v>
      </c>
      <c r="B13" s="38">
        <v>598</v>
      </c>
      <c r="C13" s="38" t="s">
        <v>19</v>
      </c>
      <c r="D13" s="38" t="s">
        <v>29</v>
      </c>
      <c r="E13" s="38" t="s">
        <v>110</v>
      </c>
      <c r="F13" s="17">
        <v>2012</v>
      </c>
      <c r="G13" s="38" t="s">
        <v>78</v>
      </c>
      <c r="H13" s="17">
        <v>221</v>
      </c>
      <c r="I13" s="17">
        <v>222.2</v>
      </c>
      <c r="J13" s="17">
        <f aca="true" t="shared" si="0" ref="J13:J37">(I13-H13)*-1</f>
        <v>-1.1999999999999886</v>
      </c>
      <c r="K13" s="17"/>
    </row>
    <row r="14" spans="1:11" s="31" customFormat="1" ht="33.75">
      <c r="A14" s="17" t="s">
        <v>33</v>
      </c>
      <c r="B14" s="39"/>
      <c r="C14" s="39"/>
      <c r="D14" s="39"/>
      <c r="E14" s="39"/>
      <c r="F14" s="17">
        <v>2013</v>
      </c>
      <c r="G14" s="39"/>
      <c r="H14" s="17">
        <v>218.1</v>
      </c>
      <c r="I14" s="17">
        <v>228.3</v>
      </c>
      <c r="J14" s="17">
        <f t="shared" si="0"/>
        <v>-10.200000000000017</v>
      </c>
      <c r="K14" s="17" t="s">
        <v>72</v>
      </c>
    </row>
    <row r="15" spans="1:11" s="31" customFormat="1" ht="15">
      <c r="A15" s="17" t="s">
        <v>43</v>
      </c>
      <c r="B15" s="39"/>
      <c r="C15" s="39"/>
      <c r="D15" s="39"/>
      <c r="E15" s="39"/>
      <c r="F15" s="17">
        <v>2014</v>
      </c>
      <c r="G15" s="39"/>
      <c r="H15" s="17">
        <v>225.9</v>
      </c>
      <c r="I15" s="17">
        <v>225.1</v>
      </c>
      <c r="J15" s="17">
        <f t="shared" si="0"/>
        <v>0.8000000000000114</v>
      </c>
      <c r="K15" s="17" t="s">
        <v>114</v>
      </c>
    </row>
    <row r="16" spans="1:11" s="31" customFormat="1" ht="15">
      <c r="A16" s="17" t="s">
        <v>44</v>
      </c>
      <c r="B16" s="39"/>
      <c r="C16" s="39"/>
      <c r="D16" s="39"/>
      <c r="E16" s="39"/>
      <c r="F16" s="17">
        <v>2015</v>
      </c>
      <c r="G16" s="39"/>
      <c r="H16" s="17">
        <v>224.3</v>
      </c>
      <c r="I16" s="17">
        <v>223.2</v>
      </c>
      <c r="J16" s="17">
        <f t="shared" si="0"/>
        <v>1.1000000000000227</v>
      </c>
      <c r="K16" s="17" t="s">
        <v>163</v>
      </c>
    </row>
    <row r="17" spans="1:11" s="31" customFormat="1" ht="15">
      <c r="A17" s="17" t="s">
        <v>45</v>
      </c>
      <c r="B17" s="39"/>
      <c r="C17" s="39"/>
      <c r="D17" s="39"/>
      <c r="E17" s="39"/>
      <c r="F17" s="17">
        <v>2016</v>
      </c>
      <c r="G17" s="39"/>
      <c r="H17" s="17">
        <v>224.3</v>
      </c>
      <c r="I17" s="17"/>
      <c r="J17" s="17"/>
      <c r="K17" s="17"/>
    </row>
    <row r="18" spans="1:11" s="31" customFormat="1" ht="15">
      <c r="A18" s="17" t="s">
        <v>46</v>
      </c>
      <c r="B18" s="39"/>
      <c r="C18" s="39"/>
      <c r="D18" s="39"/>
      <c r="E18" s="39"/>
      <c r="F18" s="17">
        <v>2017</v>
      </c>
      <c r="G18" s="39"/>
      <c r="H18" s="17">
        <v>222.8</v>
      </c>
      <c r="I18" s="17"/>
      <c r="J18" s="17"/>
      <c r="K18" s="17"/>
    </row>
    <row r="19" spans="1:11" s="31" customFormat="1" ht="15">
      <c r="A19" s="17" t="s">
        <v>47</v>
      </c>
      <c r="B19" s="40"/>
      <c r="C19" s="40"/>
      <c r="D19" s="40"/>
      <c r="E19" s="40"/>
      <c r="F19" s="17">
        <v>2018</v>
      </c>
      <c r="G19" s="40"/>
      <c r="H19" s="17">
        <v>222.2</v>
      </c>
      <c r="I19" s="17"/>
      <c r="J19" s="17"/>
      <c r="K19" s="17"/>
    </row>
    <row r="20" spans="1:11" s="31" customFormat="1" ht="15">
      <c r="A20" s="17" t="s">
        <v>115</v>
      </c>
      <c r="B20" s="38">
        <v>598</v>
      </c>
      <c r="C20" s="38" t="s">
        <v>20</v>
      </c>
      <c r="D20" s="38" t="s">
        <v>29</v>
      </c>
      <c r="E20" s="38" t="s">
        <v>109</v>
      </c>
      <c r="F20" s="17">
        <v>2012</v>
      </c>
      <c r="G20" s="38" t="s">
        <v>79</v>
      </c>
      <c r="H20" s="17">
        <v>12</v>
      </c>
      <c r="I20" s="17">
        <v>10.7</v>
      </c>
      <c r="J20" s="17">
        <f t="shared" si="0"/>
        <v>1.3000000000000007</v>
      </c>
      <c r="K20" s="17"/>
    </row>
    <row r="21" spans="1:11" s="31" customFormat="1" ht="57" customHeight="1">
      <c r="A21" s="17" t="s">
        <v>34</v>
      </c>
      <c r="B21" s="39"/>
      <c r="C21" s="39"/>
      <c r="D21" s="39"/>
      <c r="E21" s="39"/>
      <c r="F21" s="17">
        <v>2013</v>
      </c>
      <c r="G21" s="39"/>
      <c r="H21" s="17">
        <v>10.6</v>
      </c>
      <c r="I21" s="32">
        <v>12.1</v>
      </c>
      <c r="J21" s="17">
        <f t="shared" si="0"/>
        <v>-1.5</v>
      </c>
      <c r="K21" s="17" t="s">
        <v>81</v>
      </c>
    </row>
    <row r="22" spans="1:11" s="31" customFormat="1" ht="15">
      <c r="A22" s="17" t="s">
        <v>48</v>
      </c>
      <c r="B22" s="39"/>
      <c r="C22" s="39"/>
      <c r="D22" s="39"/>
      <c r="E22" s="39"/>
      <c r="F22" s="17">
        <v>2014</v>
      </c>
      <c r="G22" s="39"/>
      <c r="H22" s="17">
        <v>12.5</v>
      </c>
      <c r="I22" s="17">
        <v>10</v>
      </c>
      <c r="J22" s="17">
        <f t="shared" si="0"/>
        <v>2.5</v>
      </c>
      <c r="K22" s="17" t="s">
        <v>116</v>
      </c>
    </row>
    <row r="23" spans="1:11" s="31" customFormat="1" ht="15">
      <c r="A23" s="17" t="s">
        <v>49</v>
      </c>
      <c r="B23" s="39"/>
      <c r="C23" s="39"/>
      <c r="D23" s="39"/>
      <c r="E23" s="39"/>
      <c r="F23" s="17">
        <v>2015</v>
      </c>
      <c r="G23" s="39"/>
      <c r="H23" s="17">
        <v>12.4</v>
      </c>
      <c r="I23" s="17">
        <v>11.8</v>
      </c>
      <c r="J23" s="17">
        <f t="shared" si="0"/>
        <v>0.5999999999999996</v>
      </c>
      <c r="K23" s="17" t="s">
        <v>164</v>
      </c>
    </row>
    <row r="24" spans="1:11" s="31" customFormat="1" ht="15">
      <c r="A24" s="17" t="s">
        <v>50</v>
      </c>
      <c r="B24" s="39"/>
      <c r="C24" s="39"/>
      <c r="D24" s="39"/>
      <c r="E24" s="39"/>
      <c r="F24" s="17">
        <v>2016</v>
      </c>
      <c r="G24" s="39"/>
      <c r="H24" s="17">
        <v>12.3</v>
      </c>
      <c r="I24" s="17"/>
      <c r="J24" s="17"/>
      <c r="K24" s="17"/>
    </row>
    <row r="25" spans="1:11" s="31" customFormat="1" ht="15">
      <c r="A25" s="17" t="s">
        <v>51</v>
      </c>
      <c r="B25" s="39"/>
      <c r="C25" s="39"/>
      <c r="D25" s="39"/>
      <c r="E25" s="39"/>
      <c r="F25" s="17">
        <v>2017</v>
      </c>
      <c r="G25" s="39"/>
      <c r="H25" s="17">
        <v>12.1</v>
      </c>
      <c r="I25" s="17"/>
      <c r="J25" s="17"/>
      <c r="K25" s="17"/>
    </row>
    <row r="26" spans="1:11" s="31" customFormat="1" ht="15">
      <c r="A26" s="17" t="s">
        <v>52</v>
      </c>
      <c r="B26" s="40"/>
      <c r="C26" s="40"/>
      <c r="D26" s="40"/>
      <c r="E26" s="40"/>
      <c r="F26" s="17">
        <v>2018</v>
      </c>
      <c r="G26" s="40"/>
      <c r="H26" s="17">
        <v>12</v>
      </c>
      <c r="I26" s="17"/>
      <c r="J26" s="17"/>
      <c r="K26" s="17"/>
    </row>
    <row r="27" spans="1:11" s="31" customFormat="1" ht="15">
      <c r="A27" s="17" t="s">
        <v>119</v>
      </c>
      <c r="B27" s="38">
        <v>598</v>
      </c>
      <c r="C27" s="38" t="s">
        <v>21</v>
      </c>
      <c r="D27" s="38" t="s">
        <v>29</v>
      </c>
      <c r="E27" s="38" t="s">
        <v>110</v>
      </c>
      <c r="F27" s="17">
        <v>2012</v>
      </c>
      <c r="G27" s="38" t="s">
        <v>76</v>
      </c>
      <c r="H27" s="17">
        <v>14.5</v>
      </c>
      <c r="I27" s="17">
        <v>14</v>
      </c>
      <c r="J27" s="17">
        <f t="shared" si="0"/>
        <v>0.5</v>
      </c>
      <c r="K27" s="33"/>
    </row>
    <row r="28" spans="1:11" s="31" customFormat="1" ht="18.75" customHeight="1">
      <c r="A28" s="17" t="s">
        <v>35</v>
      </c>
      <c r="B28" s="39"/>
      <c r="C28" s="39"/>
      <c r="D28" s="39"/>
      <c r="E28" s="39"/>
      <c r="F28" s="17">
        <v>2013</v>
      </c>
      <c r="G28" s="39"/>
      <c r="H28" s="17">
        <v>13</v>
      </c>
      <c r="I28" s="32">
        <v>15.9</v>
      </c>
      <c r="J28" s="17">
        <f t="shared" si="0"/>
        <v>-2.9000000000000004</v>
      </c>
      <c r="K28" s="38" t="s">
        <v>117</v>
      </c>
    </row>
    <row r="29" spans="1:11" s="31" customFormat="1" ht="17.25" customHeight="1">
      <c r="A29" s="17" t="s">
        <v>53</v>
      </c>
      <c r="B29" s="39"/>
      <c r="C29" s="39"/>
      <c r="D29" s="39"/>
      <c r="E29" s="39"/>
      <c r="F29" s="17">
        <v>2014</v>
      </c>
      <c r="G29" s="39"/>
      <c r="H29" s="17">
        <v>13</v>
      </c>
      <c r="I29" s="17">
        <v>15.7</v>
      </c>
      <c r="J29" s="17">
        <f t="shared" si="0"/>
        <v>-2.6999999999999993</v>
      </c>
      <c r="K29" s="43"/>
    </row>
    <row r="30" spans="1:11" s="31" customFormat="1" ht="15" customHeight="1">
      <c r="A30" s="17" t="s">
        <v>54</v>
      </c>
      <c r="B30" s="39"/>
      <c r="C30" s="39"/>
      <c r="D30" s="39"/>
      <c r="E30" s="39"/>
      <c r="F30" s="17">
        <v>2015</v>
      </c>
      <c r="G30" s="39"/>
      <c r="H30" s="17">
        <v>12.5</v>
      </c>
      <c r="I30" s="17">
        <v>14.4</v>
      </c>
      <c r="J30" s="17">
        <f t="shared" si="0"/>
        <v>-1.9000000000000004</v>
      </c>
      <c r="K30" s="44"/>
    </row>
    <row r="31" spans="1:11" s="31" customFormat="1" ht="15">
      <c r="A31" s="17" t="s">
        <v>55</v>
      </c>
      <c r="B31" s="39"/>
      <c r="C31" s="39"/>
      <c r="D31" s="39"/>
      <c r="E31" s="39"/>
      <c r="F31" s="17">
        <v>2016</v>
      </c>
      <c r="G31" s="39"/>
      <c r="H31" s="17">
        <v>12</v>
      </c>
      <c r="I31" s="17"/>
      <c r="J31" s="17"/>
      <c r="K31" s="17"/>
    </row>
    <row r="32" spans="1:11" s="31" customFormat="1" ht="15">
      <c r="A32" s="17" t="s">
        <v>56</v>
      </c>
      <c r="B32" s="39"/>
      <c r="C32" s="39"/>
      <c r="D32" s="39"/>
      <c r="E32" s="39"/>
      <c r="F32" s="17">
        <v>2017</v>
      </c>
      <c r="G32" s="39"/>
      <c r="H32" s="17">
        <v>11.3</v>
      </c>
      <c r="I32" s="17"/>
      <c r="J32" s="17"/>
      <c r="K32" s="17"/>
    </row>
    <row r="33" spans="1:11" s="31" customFormat="1" ht="15">
      <c r="A33" s="17" t="s">
        <v>57</v>
      </c>
      <c r="B33" s="40"/>
      <c r="C33" s="40"/>
      <c r="D33" s="40"/>
      <c r="E33" s="40"/>
      <c r="F33" s="17">
        <v>2018</v>
      </c>
      <c r="G33" s="40"/>
      <c r="H33" s="17">
        <v>10.6</v>
      </c>
      <c r="I33" s="17"/>
      <c r="J33" s="17"/>
      <c r="K33" s="17"/>
    </row>
    <row r="34" spans="1:11" s="31" customFormat="1" ht="15">
      <c r="A34" s="17" t="s">
        <v>120</v>
      </c>
      <c r="B34" s="35">
        <v>598</v>
      </c>
      <c r="C34" s="35" t="s">
        <v>22</v>
      </c>
      <c r="D34" s="35" t="s">
        <v>30</v>
      </c>
      <c r="E34" s="35" t="s">
        <v>110</v>
      </c>
      <c r="F34" s="17">
        <v>2012</v>
      </c>
      <c r="G34" s="41" t="s">
        <v>80</v>
      </c>
      <c r="H34" s="17">
        <v>6.8</v>
      </c>
      <c r="I34" s="17">
        <v>6.9</v>
      </c>
      <c r="J34" s="17">
        <f t="shared" si="0"/>
        <v>-0.10000000000000053</v>
      </c>
      <c r="K34" s="17"/>
    </row>
    <row r="35" spans="1:11" s="31" customFormat="1" ht="33.75">
      <c r="A35" s="17" t="s">
        <v>36</v>
      </c>
      <c r="B35" s="36"/>
      <c r="C35" s="36"/>
      <c r="D35" s="36"/>
      <c r="E35" s="36"/>
      <c r="F35" s="17">
        <v>2013</v>
      </c>
      <c r="G35" s="36"/>
      <c r="H35" s="17">
        <v>6.7</v>
      </c>
      <c r="I35" s="17">
        <v>8.6</v>
      </c>
      <c r="J35" s="17">
        <f t="shared" si="0"/>
        <v>-1.8999999999999995</v>
      </c>
      <c r="K35" s="17" t="s">
        <v>71</v>
      </c>
    </row>
    <row r="36" spans="1:11" s="31" customFormat="1" ht="15">
      <c r="A36" s="17" t="s">
        <v>58</v>
      </c>
      <c r="B36" s="36"/>
      <c r="C36" s="36"/>
      <c r="D36" s="36"/>
      <c r="E36" s="36"/>
      <c r="F36" s="17">
        <v>2014</v>
      </c>
      <c r="G36" s="36"/>
      <c r="H36" s="17">
        <v>8.5</v>
      </c>
      <c r="I36" s="17">
        <v>8</v>
      </c>
      <c r="J36" s="17">
        <f t="shared" si="0"/>
        <v>0.5</v>
      </c>
      <c r="K36" s="17" t="s">
        <v>118</v>
      </c>
    </row>
    <row r="37" spans="1:11" s="31" customFormat="1" ht="15">
      <c r="A37" s="17" t="s">
        <v>59</v>
      </c>
      <c r="B37" s="36"/>
      <c r="C37" s="36"/>
      <c r="D37" s="36"/>
      <c r="E37" s="36"/>
      <c r="F37" s="17">
        <v>2015</v>
      </c>
      <c r="G37" s="36"/>
      <c r="H37" s="17">
        <v>8.4</v>
      </c>
      <c r="I37" s="17">
        <v>6.5</v>
      </c>
      <c r="J37" s="17">
        <f t="shared" si="0"/>
        <v>1.9000000000000004</v>
      </c>
      <c r="K37" s="17" t="s">
        <v>165</v>
      </c>
    </row>
    <row r="38" spans="1:11" s="31" customFormat="1" ht="15">
      <c r="A38" s="17" t="s">
        <v>60</v>
      </c>
      <c r="B38" s="36"/>
      <c r="C38" s="36"/>
      <c r="D38" s="36"/>
      <c r="E38" s="36"/>
      <c r="F38" s="17">
        <v>2016</v>
      </c>
      <c r="G38" s="36"/>
      <c r="H38" s="17">
        <v>8.3</v>
      </c>
      <c r="I38" s="17"/>
      <c r="J38" s="17"/>
      <c r="K38" s="17"/>
    </row>
    <row r="39" spans="1:11" ht="15">
      <c r="A39" s="16" t="s">
        <v>61</v>
      </c>
      <c r="B39" s="36"/>
      <c r="C39" s="36"/>
      <c r="D39" s="36"/>
      <c r="E39" s="36"/>
      <c r="F39" s="16">
        <v>2017</v>
      </c>
      <c r="G39" s="36"/>
      <c r="H39" s="17">
        <v>8.2</v>
      </c>
      <c r="I39" s="16"/>
      <c r="J39" s="17"/>
      <c r="K39" s="16"/>
    </row>
    <row r="40" spans="1:11" ht="15">
      <c r="A40" s="16" t="s">
        <v>62</v>
      </c>
      <c r="B40" s="37"/>
      <c r="C40" s="37"/>
      <c r="D40" s="37"/>
      <c r="E40" s="37"/>
      <c r="F40" s="16">
        <v>2018</v>
      </c>
      <c r="G40" s="37"/>
      <c r="H40" s="17">
        <v>8</v>
      </c>
      <c r="I40" s="16"/>
      <c r="J40" s="17"/>
      <c r="K40" s="16"/>
    </row>
    <row r="41" spans="1:11" ht="15">
      <c r="A41" s="19"/>
      <c r="B41" s="20"/>
      <c r="C41" s="20"/>
      <c r="D41" s="20"/>
      <c r="E41" s="20"/>
      <c r="F41" s="19"/>
      <c r="G41" s="20"/>
      <c r="H41" s="21"/>
      <c r="I41" s="19"/>
      <c r="J41" s="22"/>
      <c r="K41" s="19"/>
    </row>
    <row r="42" spans="5:11" s="23" customFormat="1" ht="15">
      <c r="E42" s="24"/>
      <c r="F42" s="24"/>
      <c r="G42" s="13"/>
      <c r="H42" s="24"/>
      <c r="I42" s="24"/>
      <c r="J42" s="24"/>
      <c r="K42" s="25"/>
    </row>
    <row r="43" spans="1:10" ht="15">
      <c r="A43" s="26"/>
      <c r="B43" s="23"/>
      <c r="E43" s="27"/>
      <c r="F43" s="27"/>
      <c r="H43" s="26"/>
      <c r="I43" s="26"/>
      <c r="J43" s="28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</sheetData>
  <sheetProtection/>
  <mergeCells count="35">
    <mergeCell ref="D6:D12"/>
    <mergeCell ref="E6:E12"/>
    <mergeCell ref="G6:G12"/>
    <mergeCell ref="E20:E26"/>
    <mergeCell ref="G13:G19"/>
    <mergeCell ref="K28:K30"/>
    <mergeCell ref="A2:K2"/>
    <mergeCell ref="A3:A4"/>
    <mergeCell ref="G3:J3"/>
    <mergeCell ref="K3:K4"/>
    <mergeCell ref="F3:F4"/>
    <mergeCell ref="C3:C4"/>
    <mergeCell ref="E3:E4"/>
    <mergeCell ref="B3:B4"/>
    <mergeCell ref="D3:D4"/>
    <mergeCell ref="E34:E40"/>
    <mergeCell ref="B20:B26"/>
    <mergeCell ref="C20:C26"/>
    <mergeCell ref="G34:G40"/>
    <mergeCell ref="B27:B33"/>
    <mergeCell ref="C27:C33"/>
    <mergeCell ref="D27:D33"/>
    <mergeCell ref="E27:E33"/>
    <mergeCell ref="B34:B40"/>
    <mergeCell ref="G27:G33"/>
    <mergeCell ref="C34:C40"/>
    <mergeCell ref="D13:D19"/>
    <mergeCell ref="E13:E19"/>
    <mergeCell ref="G20:G26"/>
    <mergeCell ref="D34:D40"/>
    <mergeCell ref="B6:B12"/>
    <mergeCell ref="C6:C12"/>
    <mergeCell ref="B13:B19"/>
    <mergeCell ref="C13:C19"/>
    <mergeCell ref="D20:D26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zoomScale="70" zoomScaleNormal="70" zoomScaleSheetLayoutView="90" zoomScalePageLayoutView="70" workbookViewId="0" topLeftCell="A1">
      <selection activeCell="E40" sqref="E40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2.0039062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8.25" customHeight="1">
      <c r="A2" s="51" t="s">
        <v>31</v>
      </c>
      <c r="B2" s="51" t="s">
        <v>7</v>
      </c>
      <c r="C2" s="51" t="s">
        <v>63</v>
      </c>
      <c r="D2" s="51" t="s">
        <v>9</v>
      </c>
      <c r="E2" s="51" t="s">
        <v>10</v>
      </c>
      <c r="F2" s="51" t="s">
        <v>11</v>
      </c>
      <c r="G2" s="51" t="s">
        <v>12</v>
      </c>
      <c r="H2" s="51"/>
      <c r="I2" s="51"/>
      <c r="J2" s="51"/>
      <c r="K2" s="51" t="s">
        <v>13</v>
      </c>
    </row>
    <row r="3" spans="1:11" ht="84.75" customHeight="1">
      <c r="A3" s="51"/>
      <c r="B3" s="51"/>
      <c r="C3" s="51"/>
      <c r="D3" s="51"/>
      <c r="E3" s="51"/>
      <c r="F3" s="51"/>
      <c r="G3" s="1" t="s">
        <v>14</v>
      </c>
      <c r="H3" s="1" t="s">
        <v>15</v>
      </c>
      <c r="I3" s="1" t="s">
        <v>16</v>
      </c>
      <c r="J3" s="1" t="s">
        <v>17</v>
      </c>
      <c r="K3" s="51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9" customFormat="1" ht="15" customHeight="1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s="9" customFormat="1" ht="156.75" customHeight="1">
      <c r="A7" s="48" t="s">
        <v>121</v>
      </c>
      <c r="B7" s="5" t="s">
        <v>125</v>
      </c>
      <c r="C7" s="29" t="s">
        <v>138</v>
      </c>
      <c r="D7" s="29" t="s">
        <v>135</v>
      </c>
      <c r="E7" s="10">
        <v>41274</v>
      </c>
      <c r="F7" s="10">
        <v>41274</v>
      </c>
      <c r="G7" s="11" t="s">
        <v>159</v>
      </c>
      <c r="H7" s="11" t="s">
        <v>84</v>
      </c>
      <c r="I7" s="11" t="s">
        <v>84</v>
      </c>
      <c r="J7" s="11" t="s">
        <v>84</v>
      </c>
      <c r="K7" s="5" t="s">
        <v>136</v>
      </c>
    </row>
    <row r="8" spans="1:11" s="9" customFormat="1" ht="171" customHeight="1">
      <c r="A8" s="49"/>
      <c r="B8" s="5" t="s">
        <v>123</v>
      </c>
      <c r="C8" s="29" t="s">
        <v>2</v>
      </c>
      <c r="D8" s="29" t="s">
        <v>124</v>
      </c>
      <c r="E8" s="10">
        <v>41274</v>
      </c>
      <c r="F8" s="10">
        <v>41274</v>
      </c>
      <c r="G8" s="11" t="s">
        <v>159</v>
      </c>
      <c r="H8" s="11" t="s">
        <v>84</v>
      </c>
      <c r="I8" s="11" t="s">
        <v>84</v>
      </c>
      <c r="J8" s="11" t="s">
        <v>84</v>
      </c>
      <c r="K8" s="5" t="s">
        <v>0</v>
      </c>
    </row>
    <row r="9" spans="1:11" s="9" customFormat="1" ht="316.5" customHeight="1">
      <c r="A9" s="1" t="s">
        <v>86</v>
      </c>
      <c r="B9" s="5" t="s">
        <v>122</v>
      </c>
      <c r="C9" s="29" t="s">
        <v>100</v>
      </c>
      <c r="D9" s="29" t="s">
        <v>127</v>
      </c>
      <c r="E9" s="2">
        <v>41639</v>
      </c>
      <c r="F9" s="2" t="s">
        <v>90</v>
      </c>
      <c r="G9" s="12" t="s">
        <v>158</v>
      </c>
      <c r="H9" s="1">
        <v>519.1</v>
      </c>
      <c r="I9" s="1">
        <v>519.1</v>
      </c>
      <c r="J9" s="1" t="s">
        <v>84</v>
      </c>
      <c r="K9" s="1" t="s">
        <v>87</v>
      </c>
    </row>
    <row r="10" spans="1:11" ht="187.5" customHeight="1">
      <c r="A10" s="1" t="s">
        <v>126</v>
      </c>
      <c r="B10" s="5" t="s">
        <v>88</v>
      </c>
      <c r="C10" s="29" t="s">
        <v>100</v>
      </c>
      <c r="D10" s="29" t="s">
        <v>156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128</v>
      </c>
    </row>
    <row r="11" spans="1:11" s="9" customFormat="1" ht="280.5" customHeight="1">
      <c r="A11" s="1" t="s">
        <v>155</v>
      </c>
      <c r="B11" s="5" t="s">
        <v>88</v>
      </c>
      <c r="C11" s="29" t="s">
        <v>100</v>
      </c>
      <c r="D11" s="29" t="s">
        <v>3</v>
      </c>
      <c r="E11" s="2" t="s">
        <v>157</v>
      </c>
      <c r="F11" s="2">
        <v>42369</v>
      </c>
      <c r="G11" s="12" t="s">
        <v>148</v>
      </c>
      <c r="H11" s="1"/>
      <c r="I11" s="1"/>
      <c r="J11" s="1"/>
      <c r="K11" s="1"/>
    </row>
    <row r="12" spans="1:11" ht="15.75" customHeight="1">
      <c r="A12" s="45" t="s">
        <v>64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151.5" customHeight="1">
      <c r="A13" s="1" t="s">
        <v>37</v>
      </c>
      <c r="B13" s="5" t="s">
        <v>129</v>
      </c>
      <c r="C13" s="29" t="s">
        <v>73</v>
      </c>
      <c r="D13" s="29" t="s">
        <v>99</v>
      </c>
      <c r="E13" s="2">
        <v>43465</v>
      </c>
      <c r="F13" s="2">
        <v>42004</v>
      </c>
      <c r="G13" s="2" t="s">
        <v>147</v>
      </c>
      <c r="H13" s="1"/>
      <c r="I13" s="1"/>
      <c r="J13" s="1"/>
      <c r="K13" s="1" t="s">
        <v>131</v>
      </c>
    </row>
    <row r="14" spans="1:12" ht="264.75" customHeight="1">
      <c r="A14" s="1" t="s">
        <v>38</v>
      </c>
      <c r="B14" s="6" t="s">
        <v>137</v>
      </c>
      <c r="C14" s="29" t="s">
        <v>98</v>
      </c>
      <c r="D14" s="29" t="s">
        <v>140</v>
      </c>
      <c r="E14" s="2">
        <v>43465</v>
      </c>
      <c r="F14" s="2">
        <v>42369</v>
      </c>
      <c r="G14" s="2" t="s">
        <v>148</v>
      </c>
      <c r="H14" s="1" t="s">
        <v>106</v>
      </c>
      <c r="I14" s="1" t="s">
        <v>146</v>
      </c>
      <c r="J14" s="30" t="s">
        <v>84</v>
      </c>
      <c r="K14" s="1" t="s">
        <v>132</v>
      </c>
      <c r="L14" s="3"/>
    </row>
    <row r="15" spans="1:12" ht="409.5" customHeight="1">
      <c r="A15" s="1" t="s">
        <v>39</v>
      </c>
      <c r="B15" s="6" t="s">
        <v>137</v>
      </c>
      <c r="C15" s="29" t="s">
        <v>160</v>
      </c>
      <c r="D15" s="34" t="s">
        <v>167</v>
      </c>
      <c r="E15" s="2">
        <v>43465</v>
      </c>
      <c r="F15" s="2" t="s">
        <v>69</v>
      </c>
      <c r="G15" s="2">
        <v>42675</v>
      </c>
      <c r="H15" s="30" t="s">
        <v>172</v>
      </c>
      <c r="I15" s="30" t="s">
        <v>170</v>
      </c>
      <c r="J15" s="30" t="s">
        <v>171</v>
      </c>
      <c r="K15" s="1" t="s">
        <v>149</v>
      </c>
      <c r="L15" s="3"/>
    </row>
    <row r="16" spans="1:11" ht="17.25" customHeight="1">
      <c r="A16" s="45" t="s">
        <v>65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</row>
    <row r="17" spans="1:12" ht="237" customHeight="1">
      <c r="A17" s="1" t="s">
        <v>43</v>
      </c>
      <c r="B17" s="6" t="s">
        <v>130</v>
      </c>
      <c r="C17" s="29" t="s">
        <v>97</v>
      </c>
      <c r="D17" s="29" t="s">
        <v>108</v>
      </c>
      <c r="E17" s="2">
        <v>43465</v>
      </c>
      <c r="F17" s="2">
        <v>42004</v>
      </c>
      <c r="G17" s="2" t="s">
        <v>89</v>
      </c>
      <c r="H17" s="1" t="s">
        <v>85</v>
      </c>
      <c r="I17" s="1"/>
      <c r="J17" s="1">
        <v>28.6</v>
      </c>
      <c r="K17" s="1" t="s">
        <v>82</v>
      </c>
      <c r="L17" s="3"/>
    </row>
    <row r="18" spans="1:11" ht="241.5" customHeight="1">
      <c r="A18" s="1" t="s">
        <v>44</v>
      </c>
      <c r="B18" s="6" t="s">
        <v>130</v>
      </c>
      <c r="C18" s="29" t="s">
        <v>101</v>
      </c>
      <c r="D18" s="29" t="s">
        <v>141</v>
      </c>
      <c r="E18" s="2">
        <v>43465</v>
      </c>
      <c r="F18" s="2">
        <v>42369</v>
      </c>
      <c r="G18" s="2" t="s">
        <v>148</v>
      </c>
      <c r="H18" s="1" t="s">
        <v>85</v>
      </c>
      <c r="I18" s="1">
        <v>28.6</v>
      </c>
      <c r="J18" s="1" t="s">
        <v>84</v>
      </c>
      <c r="K18" s="1" t="s">
        <v>82</v>
      </c>
    </row>
    <row r="19" spans="1:11" ht="408.75" customHeight="1">
      <c r="A19" s="1" t="s">
        <v>45</v>
      </c>
      <c r="B19" s="6" t="s">
        <v>130</v>
      </c>
      <c r="C19" s="29" t="s">
        <v>1</v>
      </c>
      <c r="D19" s="34" t="s">
        <v>178</v>
      </c>
      <c r="E19" s="2">
        <v>43465</v>
      </c>
      <c r="F19" s="2" t="s">
        <v>69</v>
      </c>
      <c r="G19" s="2">
        <v>42675</v>
      </c>
      <c r="H19" s="30" t="s">
        <v>173</v>
      </c>
      <c r="I19" s="30" t="s">
        <v>170</v>
      </c>
      <c r="J19" s="30" t="s">
        <v>171</v>
      </c>
      <c r="K19" s="1" t="s">
        <v>82</v>
      </c>
    </row>
    <row r="20" spans="1:11" ht="16.5" customHeight="1">
      <c r="A20" s="45" t="s">
        <v>66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4" ht="239.25" customHeight="1">
      <c r="A21" s="1" t="s">
        <v>48</v>
      </c>
      <c r="B21" s="6" t="s">
        <v>130</v>
      </c>
      <c r="C21" s="29" t="s">
        <v>83</v>
      </c>
      <c r="D21" s="29" t="s">
        <v>102</v>
      </c>
      <c r="E21" s="2">
        <v>43465</v>
      </c>
      <c r="F21" s="2" t="s">
        <v>69</v>
      </c>
      <c r="G21" s="2">
        <v>42036</v>
      </c>
      <c r="H21" s="1" t="s">
        <v>85</v>
      </c>
      <c r="I21" s="1" t="s">
        <v>84</v>
      </c>
      <c r="J21" s="1">
        <v>28.6</v>
      </c>
      <c r="K21" s="1" t="s">
        <v>82</v>
      </c>
      <c r="L21" s="3"/>
      <c r="M21" s="3"/>
      <c r="N21" s="3"/>
    </row>
    <row r="22" spans="1:14" ht="239.25" customHeight="1">
      <c r="A22" s="1" t="s">
        <v>49</v>
      </c>
      <c r="B22" s="6" t="s">
        <v>130</v>
      </c>
      <c r="C22" s="29" t="s">
        <v>134</v>
      </c>
      <c r="D22" s="29" t="s">
        <v>142</v>
      </c>
      <c r="E22" s="2">
        <v>43465</v>
      </c>
      <c r="F22" s="2">
        <v>42369</v>
      </c>
      <c r="G22" s="2" t="s">
        <v>148</v>
      </c>
      <c r="H22" s="1" t="s">
        <v>85</v>
      </c>
      <c r="I22" s="1">
        <v>28.6</v>
      </c>
      <c r="J22" s="1" t="s">
        <v>84</v>
      </c>
      <c r="K22" s="1" t="s">
        <v>82</v>
      </c>
      <c r="L22" s="3"/>
      <c r="M22" s="3"/>
      <c r="N22" s="3"/>
    </row>
    <row r="23" spans="1:11" ht="377.25" customHeight="1">
      <c r="A23" s="1" t="s">
        <v>50</v>
      </c>
      <c r="B23" s="6" t="s">
        <v>130</v>
      </c>
      <c r="C23" s="29" t="s">
        <v>153</v>
      </c>
      <c r="D23" s="34" t="s">
        <v>177</v>
      </c>
      <c r="E23" s="2">
        <v>43465</v>
      </c>
      <c r="F23" s="2" t="s">
        <v>69</v>
      </c>
      <c r="G23" s="2">
        <v>42675</v>
      </c>
      <c r="H23" s="30" t="s">
        <v>176</v>
      </c>
      <c r="I23" s="30" t="s">
        <v>174</v>
      </c>
      <c r="J23" s="30" t="s">
        <v>175</v>
      </c>
      <c r="K23" s="1" t="s">
        <v>82</v>
      </c>
    </row>
    <row r="24" spans="1:11" ht="12.75">
      <c r="A24" s="45" t="s">
        <v>67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2" ht="237.75" customHeight="1">
      <c r="A25" s="1" t="s">
        <v>53</v>
      </c>
      <c r="B25" s="5" t="s">
        <v>133</v>
      </c>
      <c r="C25" s="29" t="s">
        <v>96</v>
      </c>
      <c r="D25" s="29" t="s">
        <v>95</v>
      </c>
      <c r="E25" s="2">
        <v>43465</v>
      </c>
      <c r="F25" s="2">
        <v>42004</v>
      </c>
      <c r="G25" s="2" t="s">
        <v>89</v>
      </c>
      <c r="H25" s="1"/>
      <c r="I25" s="1"/>
      <c r="J25" s="1"/>
      <c r="K25" s="1" t="s">
        <v>75</v>
      </c>
      <c r="L25" s="3"/>
    </row>
    <row r="26" spans="1:12" ht="237.75" customHeight="1">
      <c r="A26" s="1" t="s">
        <v>54</v>
      </c>
      <c r="B26" s="6" t="s">
        <v>130</v>
      </c>
      <c r="C26" s="29" t="s">
        <v>154</v>
      </c>
      <c r="D26" s="29" t="s">
        <v>139</v>
      </c>
      <c r="E26" s="2">
        <v>43465</v>
      </c>
      <c r="F26" s="2">
        <v>42369</v>
      </c>
      <c r="G26" s="2" t="s">
        <v>148</v>
      </c>
      <c r="H26" s="1" t="s">
        <v>103</v>
      </c>
      <c r="I26" s="1">
        <v>39</v>
      </c>
      <c r="J26" s="1">
        <v>0</v>
      </c>
      <c r="K26" s="1" t="s">
        <v>82</v>
      </c>
      <c r="L26" s="3"/>
    </row>
    <row r="27" spans="1:11" ht="270" customHeight="1">
      <c r="A27" s="1" t="s">
        <v>55</v>
      </c>
      <c r="B27" s="6" t="s">
        <v>130</v>
      </c>
      <c r="C27" s="29" t="s">
        <v>151</v>
      </c>
      <c r="D27" s="34" t="s">
        <v>168</v>
      </c>
      <c r="E27" s="2">
        <v>43465</v>
      </c>
      <c r="F27" s="2" t="s">
        <v>69</v>
      </c>
      <c r="G27" s="2">
        <v>42675</v>
      </c>
      <c r="H27" s="30" t="s">
        <v>152</v>
      </c>
      <c r="I27" s="30" t="s">
        <v>152</v>
      </c>
      <c r="J27" s="30" t="s">
        <v>161</v>
      </c>
      <c r="K27" s="1" t="s">
        <v>82</v>
      </c>
    </row>
    <row r="28" spans="1:12" ht="12.75" customHeight="1">
      <c r="A28" s="45" t="s">
        <v>68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3"/>
    </row>
    <row r="29" spans="1:14" ht="274.5" customHeight="1">
      <c r="A29" s="1" t="s">
        <v>58</v>
      </c>
      <c r="B29" s="5" t="s">
        <v>133</v>
      </c>
      <c r="C29" s="29" t="s">
        <v>92</v>
      </c>
      <c r="D29" s="29" t="s">
        <v>105</v>
      </c>
      <c r="E29" s="2">
        <v>43465</v>
      </c>
      <c r="F29" s="2">
        <v>42004</v>
      </c>
      <c r="G29" s="2" t="s">
        <v>89</v>
      </c>
      <c r="H29" s="1" t="s">
        <v>93</v>
      </c>
      <c r="I29" s="1" t="s">
        <v>94</v>
      </c>
      <c r="J29" s="1" t="s">
        <v>107</v>
      </c>
      <c r="K29" s="1" t="s">
        <v>82</v>
      </c>
      <c r="L29" s="3"/>
      <c r="N29" s="3"/>
    </row>
    <row r="30" spans="1:14" ht="274.5" customHeight="1">
      <c r="A30" s="1" t="s">
        <v>59</v>
      </c>
      <c r="B30" s="6" t="s">
        <v>130</v>
      </c>
      <c r="C30" s="29" t="s">
        <v>5</v>
      </c>
      <c r="D30" s="29" t="s">
        <v>143</v>
      </c>
      <c r="E30" s="2">
        <v>43465</v>
      </c>
      <c r="F30" s="2">
        <v>42369</v>
      </c>
      <c r="G30" s="2" t="s">
        <v>148</v>
      </c>
      <c r="H30" s="1" t="s">
        <v>104</v>
      </c>
      <c r="I30" s="1" t="s">
        <v>144</v>
      </c>
      <c r="J30" s="1" t="s">
        <v>145</v>
      </c>
      <c r="K30" s="1" t="s">
        <v>82</v>
      </c>
      <c r="L30" s="3"/>
      <c r="N30" s="3"/>
    </row>
    <row r="31" spans="1:11" ht="303" customHeight="1">
      <c r="A31" s="1" t="s">
        <v>60</v>
      </c>
      <c r="B31" s="6" t="s">
        <v>130</v>
      </c>
      <c r="C31" s="29" t="s">
        <v>150</v>
      </c>
      <c r="D31" s="34" t="s">
        <v>169</v>
      </c>
      <c r="E31" s="2">
        <v>43465</v>
      </c>
      <c r="F31" s="2" t="s">
        <v>69</v>
      </c>
      <c r="G31" s="2">
        <v>42675</v>
      </c>
      <c r="H31" s="30" t="s">
        <v>166</v>
      </c>
      <c r="I31" s="30" t="s">
        <v>179</v>
      </c>
      <c r="J31" s="30" t="s">
        <v>180</v>
      </c>
      <c r="K31" s="1" t="s">
        <v>82</v>
      </c>
    </row>
  </sheetData>
  <sheetProtection/>
  <mergeCells count="17"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  <mergeCell ref="A6:K6"/>
    <mergeCell ref="A28:K28"/>
    <mergeCell ref="A24:K24"/>
    <mergeCell ref="A12:K12"/>
    <mergeCell ref="A16:K16"/>
    <mergeCell ref="A20:K20"/>
    <mergeCell ref="A7:A8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&amp;CОктябрь 2016&amp;RФорма 2</oddHeader>
  </headerFooter>
  <rowBreaks count="2" manualBreakCount="2"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Olga Brenduk</cp:lastModifiedBy>
  <cp:lastPrinted>2016-10-11T13:23:50Z</cp:lastPrinted>
  <dcterms:created xsi:type="dcterms:W3CDTF">2014-02-07T13:49:14Z</dcterms:created>
  <dcterms:modified xsi:type="dcterms:W3CDTF">2016-11-14T11:06:12Z</dcterms:modified>
  <cp:category/>
  <cp:version/>
  <cp:contentType/>
  <cp:contentStatus/>
</cp:coreProperties>
</file>