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'!$A$1:$L$49</definedName>
  </definedNames>
  <calcPr fullCalcOnLoad="1"/>
</workbook>
</file>

<file path=xl/sharedStrings.xml><?xml version="1.0" encoding="utf-8"?>
<sst xmlns="http://schemas.openxmlformats.org/spreadsheetml/2006/main" count="283" uniqueCount="136">
  <si>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</si>
  <si>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</si>
  <si>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</si>
  <si>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</si>
  <si>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</si>
  <si>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</si>
  <si>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</si>
  <si>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</si>
  <si>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</si>
  <si>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</si>
  <si>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</si>
  <si>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</si>
  <si>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</si>
  <si>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</si>
  <si>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</si>
  <si>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</si>
  <si>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</si>
  <si>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</si>
  <si>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</si>
  <si>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</si>
  <si>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</si>
  <si>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</si>
  <si>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</si>
  <si>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</si>
  <si>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</si>
  <si>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</si>
  <si>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</si>
  <si>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</si>
  <si>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</si>
  <si>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</si>
  <si>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</si>
  <si>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</si>
  <si>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</si>
  <si>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</si>
  <si>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</si>
  <si>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</si>
  <si>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</si>
  <si>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</si>
  <si>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</si>
  <si>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</si>
  <si>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</si>
  <si>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</si>
  <si>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</si>
  <si>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</si>
  <si>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</si>
  <si>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</si>
  <si>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</si>
  <si>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</si>
  <si>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</si>
  <si>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</si>
  <si>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</si>
  <si>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</si>
  <si>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</si>
  <si>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</si>
  <si>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</si>
  <si>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</si>
  <si>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</si>
  <si>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</si>
  <si>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</si>
  <si>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</si>
  <si>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</si>
  <si>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</si>
  <si>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</si>
  <si>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</si>
  <si>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</si>
  <si>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</si>
  <si>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</si>
  <si>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</si>
  <si>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</si>
  <si>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</si>
  <si>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</si>
  <si>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</si>
  <si>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</si>
  <si>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</si>
  <si>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</si>
  <si>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</si>
  <si>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</si>
  <si>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</si>
  <si>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</si>
  <si>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</si>
  <si>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</si>
  <si>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</si>
  <si>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</si>
  <si>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</si>
  <si>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</si>
  <si>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</si>
  <si>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</si>
  <si>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</si>
  <si>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</si>
  <si>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</si>
  <si>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</si>
  <si>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</si>
  <si>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</si>
  <si>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</si>
  <si>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</si>
  <si>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</si>
  <si>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</si>
  <si>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</si>
  <si>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</si>
  <si>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</si>
  <si>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</si>
  <si>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</si>
  <si>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31.1.</t>
  </si>
  <si>
    <t>31.4.</t>
  </si>
  <si>
    <t>28.4.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</si>
  <si>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</si>
  <si>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</si>
  <si>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</si>
  <si>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</si>
  <si>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</si>
  <si>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На 31 декабря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</si>
  <si>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t>\</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</si>
  <si>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АО "АИЖК"</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</si>
  <si>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 </t>
  </si>
  <si>
    <t xml:space="preserve"> Всего по состоянию на 31.12.2016 года на территории Ульяновской области заключено 170 ЭСК  на общую сумму 1321,9 млн. руб. Экономия за срок действия контрактов составит 263,1 млн. руб. Ежегодная экономия составляет 57,1 млн. руб. В 2016 году заключено  48ЭСК на общую сумму 254,2 млн. руб, экономия за  срок действия ЭСК 21,8 млн. руб., годовая экономия 10,0 млн. руб</t>
  </si>
  <si>
    <t xml:space="preserve">На  31 декабря    2016 года  на предоставление  социальной выплаты  приняты от 6  работников  работникам IT-организаций  </t>
  </si>
  <si>
    <t>0,9  на 31.12.2016</t>
  </si>
  <si>
    <t xml:space="preserve">На 31 декабря   2016 года предоставлено 198 единовременных социальных выплаты на приобретение жилья с привлечением средств ипотечных кредитов (займов) работникам областных учреждений  Ульяновской области и 82 работникам муниципальных образований. </t>
  </si>
  <si>
    <t>23,937 на 31.12.2016</t>
  </si>
  <si>
    <t xml:space="preserve">Увеличение объёма ввода в эксплуатацию жилья  в целом по Ульяновской  области. За январь - декабрь     2016 года   застройщиком  введено в эксплуатацию 134,89  тыс. кв.м жилья </t>
  </si>
  <si>
    <t>На 31.12.2016  в рамках программы  включено в сводный  реестр граждан- участников программы в  количестве 2104  человек.  За  декабрь   2016 года  в рамках программы  улучшили жилищные условия  93  семей. Всего 1552 семьи  улучшили жилищные условия в рамках программы, в том числе  1148  с привлечением ипотечных средств.</t>
  </si>
  <si>
    <t>33.3.               33.4</t>
  </si>
  <si>
    <t>30.4.</t>
  </si>
  <si>
    <t>30.5.</t>
  </si>
  <si>
    <t>30.6.</t>
  </si>
  <si>
    <t>30.7.</t>
  </si>
  <si>
    <t>32..4</t>
  </si>
  <si>
    <t>32.5.</t>
  </si>
  <si>
    <t>3,7  млн. руб на 31.03.2017</t>
  </si>
  <si>
    <t>На 31.03.2017  в рамках программы  включено в сводный  реестр граждан- участников программы в  количестве 2159  человек.  За январь- март   2017  года  в рамках программы  улучшили жилищные условия  7  семей. Всего 1811 семей  улучшили жилищные условия в рамках программы, в том числе  1343  с привлечением ипотечных средств.</t>
  </si>
  <si>
    <t xml:space="preserve">На 31 марта   2017 года предоставлено  38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t>
  </si>
  <si>
    <t xml:space="preserve">На  31  марта    2017 года  на предоставление  социальной выплаты  приняты от 2  работниов   IT-организаций  </t>
  </si>
  <si>
    <t>0 на 31.03.2017</t>
  </si>
  <si>
    <t>За январь -    декабрь  2016 года введено в эксплуатацию 0,8  млн. кв.м. жилья по стандартам экономического класса</t>
  </si>
  <si>
    <r>
      <t xml:space="preserve"> На  31 марта   2017 года введено в эксплуатацию </t>
    </r>
    <r>
      <rPr>
        <sz val="11"/>
        <rFont val="Times New Roman"/>
        <family val="1"/>
      </rPr>
      <t>0,096</t>
    </r>
    <r>
      <rPr>
        <i/>
        <sz val="11"/>
        <rFont val="Times New Roman"/>
        <family val="1"/>
      </rPr>
      <t xml:space="preserve"> </t>
    </r>
    <r>
      <rPr>
        <sz val="10"/>
        <rFont val="Times New Roman"/>
        <family val="1"/>
      </rPr>
      <t xml:space="preserve"> млн. кв.м. жилья по стандартам экономического класса</t>
    </r>
  </si>
  <si>
    <t xml:space="preserve">Увеличение объёма ввода в эксплуатацию жилья  в целом по Ульяновской  области. На 31 марта     2017 года   застройщиком  введено в эксплуатацию 3, 7  тыс. кв.м жилья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</si>
</sst>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4" borderId="0" applyNumberFormat="0" applyBorder="0" applyAlignment="0" applyProtection="0"/>
    <xf numFmtId="0" fontId="27" fillId="25" borderId="0" applyNumberFormat="0" applyBorder="0" applyAlignment="0" applyProtection="0"/>
    <xf numFmtId="0" fontId="4" fillId="16"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28" fillId="30" borderId="1" applyNumberFormat="0" applyAlignment="0" applyProtection="0"/>
    <xf numFmtId="0" fontId="5" fillId="31" borderId="2" applyNumberFormat="0" applyAlignment="0" applyProtection="0"/>
    <xf numFmtId="0" fontId="29" fillId="32" borderId="3" applyNumberFormat="0" applyAlignment="0" applyProtection="0"/>
    <xf numFmtId="0" fontId="6" fillId="33" borderId="4" applyNumberFormat="0" applyAlignment="0" applyProtection="0"/>
    <xf numFmtId="0" fontId="30" fillId="32" borderId="1" applyNumberFormat="0" applyAlignment="0" applyProtection="0"/>
    <xf numFmtId="0" fontId="7" fillId="33"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5" applyNumberFormat="0" applyFill="0" applyAlignment="0" applyProtection="0"/>
    <xf numFmtId="0" fontId="8" fillId="0" borderId="6" applyNumberFormat="0" applyFill="0" applyAlignment="0" applyProtection="0"/>
    <xf numFmtId="0" fontId="32" fillId="0" borderId="7" applyNumberFormat="0" applyFill="0" applyAlignment="0" applyProtection="0"/>
    <xf numFmtId="0" fontId="9" fillId="0" borderId="8" applyNumberFormat="0" applyFill="0" applyAlignment="0" applyProtection="0"/>
    <xf numFmtId="0" fontId="33" fillId="0" borderId="9" applyNumberFormat="0" applyFill="0" applyAlignment="0" applyProtection="0"/>
    <xf numFmtId="0" fontId="10" fillId="0" borderId="10"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11" applyNumberFormat="0" applyFill="0" applyAlignment="0" applyProtection="0"/>
    <xf numFmtId="0" fontId="11" fillId="0" borderId="12" applyNumberFormat="0" applyFill="0" applyAlignment="0" applyProtection="0"/>
    <xf numFmtId="0" fontId="35" fillId="34" borderId="13" applyNumberFormat="0" applyAlignment="0" applyProtection="0"/>
    <xf numFmtId="0" fontId="12" fillId="35" borderId="14"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8" fillId="38" borderId="0" applyNumberFormat="0" applyBorder="0" applyAlignment="0" applyProtection="0"/>
    <xf numFmtId="0" fontId="15" fillId="3" borderId="0" applyNumberFormat="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41" borderId="0" applyNumberFormat="0" applyBorder="0" applyAlignment="0" applyProtection="0"/>
    <xf numFmtId="0" fontId="19" fillId="4" borderId="0" applyNumberFormat="0" applyBorder="0" applyAlignment="0" applyProtection="0"/>
  </cellStyleXfs>
  <cellXfs count="59">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16" fontId="21" fillId="0" borderId="22" xfId="0" applyNumberFormat="1"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0" fillId="0" borderId="23" xfId="0" applyBorder="1" applyAlignment="1">
      <alignment horizontal="center" vertical="top" wrapText="1"/>
    </xf>
    <xf numFmtId="0" fontId="22" fillId="0" borderId="24"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0" fillId="0" borderId="23" xfId="0" applyBorder="1" applyAlignment="1">
      <alignment horizontal="center" vertical="top"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2" xfId="0" applyNumberFormat="1" applyFont="1" applyFill="1" applyBorder="1" applyAlignment="1">
      <alignment horizontal="center" vertical="top" wrapText="1"/>
    </xf>
    <xf numFmtId="0" fontId="20" fillId="42" borderId="19"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0" borderId="21" xfId="0" applyFont="1" applyFill="1" applyBorder="1" applyAlignment="1">
      <alignment horizontal="center" vertical="top" wrapText="1"/>
    </xf>
    <xf numFmtId="0" fontId="21" fillId="0" borderId="25" xfId="0" applyFont="1" applyFill="1" applyBorder="1" applyAlignment="1">
      <alignment horizontal="center" vertical="top" wrapText="1"/>
    </xf>
    <xf numFmtId="0" fontId="0" fillId="0" borderId="20" xfId="0" applyBorder="1" applyAlignment="1">
      <alignment horizontal="center" vertical="top"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view="pageLayout" zoomScale="70" zoomScaleNormal="71" zoomScaleSheetLayoutView="68" zoomScalePageLayoutView="70" workbookViewId="0" topLeftCell="B27">
      <selection activeCell="E40" sqref="E40"/>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52" t="s">
        <v>70</v>
      </c>
      <c r="B1" s="52"/>
      <c r="C1" s="52" t="s">
        <v>82</v>
      </c>
      <c r="D1" s="52" t="s">
        <v>71</v>
      </c>
      <c r="E1" s="58" t="s">
        <v>76</v>
      </c>
      <c r="F1" s="52" t="s">
        <v>73</v>
      </c>
      <c r="G1" s="52" t="s">
        <v>72</v>
      </c>
      <c r="H1" s="52" t="s">
        <v>74</v>
      </c>
      <c r="I1" s="52"/>
      <c r="J1" s="52"/>
      <c r="K1" s="52"/>
      <c r="L1" s="52" t="s">
        <v>67</v>
      </c>
      <c r="M1" s="28"/>
      <c r="N1" s="28"/>
    </row>
    <row r="2" spans="1:14" s="29" customFormat="1" ht="60" customHeight="1">
      <c r="A2" s="52"/>
      <c r="B2" s="52"/>
      <c r="C2" s="52"/>
      <c r="D2" s="52"/>
      <c r="E2" s="58"/>
      <c r="F2" s="52"/>
      <c r="G2" s="52"/>
      <c r="H2" s="1" t="s">
        <v>75</v>
      </c>
      <c r="I2" s="1" t="s">
        <v>77</v>
      </c>
      <c r="J2" s="1" t="s">
        <v>68</v>
      </c>
      <c r="K2" s="1" t="s">
        <v>69</v>
      </c>
      <c r="L2" s="52"/>
      <c r="M2" s="28"/>
      <c r="N2" s="28"/>
    </row>
    <row r="3" spans="1:12" ht="16.5" customHeight="1">
      <c r="A3" s="49" t="s">
        <v>79</v>
      </c>
      <c r="B3" s="49"/>
      <c r="C3" s="49"/>
      <c r="D3" s="49"/>
      <c r="E3" s="49"/>
      <c r="F3" s="49"/>
      <c r="G3" s="49"/>
      <c r="H3" s="49"/>
      <c r="I3" s="49"/>
      <c r="J3" s="49"/>
      <c r="K3" s="49"/>
      <c r="L3" s="49"/>
    </row>
    <row r="4" spans="1:12" ht="15" customHeight="1">
      <c r="A4" s="49" t="s">
        <v>37</v>
      </c>
      <c r="B4" s="49"/>
      <c r="C4" s="49"/>
      <c r="D4" s="49"/>
      <c r="E4" s="49"/>
      <c r="F4" s="49"/>
      <c r="G4" s="49"/>
      <c r="H4" s="49"/>
      <c r="I4" s="49"/>
      <c r="J4" s="49"/>
      <c r="K4" s="49"/>
      <c r="L4" s="49"/>
    </row>
    <row r="5" spans="1:12" ht="98.25" customHeight="1">
      <c r="A5" s="4" t="s">
        <v>60</v>
      </c>
      <c r="B5" s="4" t="s">
        <v>63</v>
      </c>
      <c r="C5" s="5" t="s">
        <v>84</v>
      </c>
      <c r="D5" s="5" t="s">
        <v>38</v>
      </c>
      <c r="E5" s="6" t="s">
        <v>39</v>
      </c>
      <c r="F5" s="7">
        <v>41274</v>
      </c>
      <c r="G5" s="7">
        <v>41274</v>
      </c>
      <c r="H5" s="8">
        <v>2012</v>
      </c>
      <c r="I5" s="5">
        <f>L46</f>
        <v>0</v>
      </c>
      <c r="J5" s="5" t="s">
        <v>47</v>
      </c>
      <c r="K5" s="5" t="s">
        <v>47</v>
      </c>
      <c r="L5" s="5" t="s">
        <v>8</v>
      </c>
    </row>
    <row r="6" spans="1:12" ht="87" customHeight="1">
      <c r="A6" s="53" t="s">
        <v>48</v>
      </c>
      <c r="B6" s="5" t="s">
        <v>63</v>
      </c>
      <c r="C6" s="4" t="s">
        <v>40</v>
      </c>
      <c r="D6" s="4" t="s">
        <v>41</v>
      </c>
      <c r="E6" s="9" t="s">
        <v>42</v>
      </c>
      <c r="F6" s="10">
        <v>41639</v>
      </c>
      <c r="G6" s="10">
        <v>41639</v>
      </c>
      <c r="H6" s="11">
        <v>2013</v>
      </c>
      <c r="I6" s="4" t="s">
        <v>47</v>
      </c>
      <c r="J6" s="4" t="s">
        <v>47</v>
      </c>
      <c r="K6" s="4" t="s">
        <v>47</v>
      </c>
      <c r="L6" s="4" t="s">
        <v>8</v>
      </c>
    </row>
    <row r="7" spans="1:12" ht="56.25" customHeight="1">
      <c r="A7" s="54"/>
      <c r="B7" s="12" t="s">
        <v>64</v>
      </c>
      <c r="C7" s="4" t="s">
        <v>43</v>
      </c>
      <c r="D7" s="4" t="s">
        <v>44</v>
      </c>
      <c r="E7" s="9" t="s">
        <v>45</v>
      </c>
      <c r="F7" s="10">
        <v>41639</v>
      </c>
      <c r="G7" s="10">
        <v>41639</v>
      </c>
      <c r="H7" s="11">
        <v>2013</v>
      </c>
      <c r="I7" s="4">
        <v>1</v>
      </c>
      <c r="J7" s="4">
        <v>1</v>
      </c>
      <c r="K7" s="13"/>
      <c r="L7" s="13"/>
    </row>
    <row r="8" spans="1:12" ht="165" customHeight="1">
      <c r="A8" s="46" t="s">
        <v>49</v>
      </c>
      <c r="B8" s="4" t="s">
        <v>63</v>
      </c>
      <c r="C8" s="4" t="s">
        <v>85</v>
      </c>
      <c r="D8" s="5" t="s">
        <v>46</v>
      </c>
      <c r="E8" s="14" t="s">
        <v>86</v>
      </c>
      <c r="F8" s="7">
        <v>42004</v>
      </c>
      <c r="G8" s="7">
        <v>42004</v>
      </c>
      <c r="H8" s="11">
        <v>2014</v>
      </c>
      <c r="I8" s="5" t="s">
        <v>47</v>
      </c>
      <c r="J8" s="5" t="s">
        <v>47</v>
      </c>
      <c r="K8" s="5" t="s">
        <v>47</v>
      </c>
      <c r="L8" s="5" t="s">
        <v>87</v>
      </c>
    </row>
    <row r="9" spans="1:12" ht="72" customHeight="1">
      <c r="A9" s="47"/>
      <c r="B9" s="15" t="s">
        <v>0</v>
      </c>
      <c r="C9" s="4" t="s">
        <v>6</v>
      </c>
      <c r="D9" s="5" t="s">
        <v>7</v>
      </c>
      <c r="E9" s="16" t="s">
        <v>88</v>
      </c>
      <c r="F9" s="17">
        <v>42004</v>
      </c>
      <c r="G9" s="7">
        <v>42004</v>
      </c>
      <c r="H9" s="18">
        <v>2014</v>
      </c>
      <c r="I9" s="19" t="s">
        <v>47</v>
      </c>
      <c r="J9" s="19" t="s">
        <v>47</v>
      </c>
      <c r="K9" s="19" t="s">
        <v>47</v>
      </c>
      <c r="L9" s="5" t="s">
        <v>8</v>
      </c>
    </row>
    <row r="10" spans="1:12" ht="82.5" customHeight="1">
      <c r="A10" s="47"/>
      <c r="B10" s="15" t="s">
        <v>65</v>
      </c>
      <c r="C10" s="4" t="s">
        <v>6</v>
      </c>
      <c r="D10" s="5" t="s">
        <v>7</v>
      </c>
      <c r="E10" s="9" t="s">
        <v>89</v>
      </c>
      <c r="F10" s="20">
        <v>42004</v>
      </c>
      <c r="G10" s="17">
        <v>42004</v>
      </c>
      <c r="H10" s="18">
        <v>2014</v>
      </c>
      <c r="I10" s="5" t="s">
        <v>47</v>
      </c>
      <c r="J10" s="19" t="s">
        <v>47</v>
      </c>
      <c r="K10" s="19" t="s">
        <v>47</v>
      </c>
      <c r="L10" s="21" t="s">
        <v>9</v>
      </c>
    </row>
    <row r="11" spans="1:12" ht="81.75" customHeight="1">
      <c r="A11" s="48"/>
      <c r="B11" s="15" t="s">
        <v>66</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63</v>
      </c>
      <c r="C12" s="4" t="s">
        <v>90</v>
      </c>
      <c r="D12" s="4" t="s">
        <v>78</v>
      </c>
      <c r="E12" s="16" t="s">
        <v>95</v>
      </c>
      <c r="F12" s="20">
        <v>42369</v>
      </c>
      <c r="G12" s="20">
        <v>42369</v>
      </c>
      <c r="H12" s="20">
        <v>42369</v>
      </c>
      <c r="I12" s="4" t="s">
        <v>47</v>
      </c>
      <c r="J12" s="32" t="s">
        <v>47</v>
      </c>
      <c r="K12" s="32" t="s">
        <v>47</v>
      </c>
      <c r="L12" s="4" t="s">
        <v>11</v>
      </c>
    </row>
    <row r="13" spans="1:12" ht="134.25" customHeight="1">
      <c r="A13" s="34" t="s">
        <v>104</v>
      </c>
      <c r="B13" s="31" t="s">
        <v>63</v>
      </c>
      <c r="C13" s="4" t="s">
        <v>106</v>
      </c>
      <c r="D13" s="4" t="s">
        <v>78</v>
      </c>
      <c r="E13" s="9" t="s">
        <v>114</v>
      </c>
      <c r="F13" s="20">
        <v>42735</v>
      </c>
      <c r="G13" s="20">
        <v>42735</v>
      </c>
      <c r="H13" s="20">
        <v>42735</v>
      </c>
      <c r="I13" s="4" t="s">
        <v>47</v>
      </c>
      <c r="J13" s="32" t="s">
        <v>47</v>
      </c>
      <c r="K13" s="32" t="s">
        <v>47</v>
      </c>
      <c r="L13" s="4" t="s">
        <v>11</v>
      </c>
    </row>
    <row r="14" spans="1:12" ht="30" customHeight="1">
      <c r="A14" s="49" t="s">
        <v>91</v>
      </c>
      <c r="B14" s="49"/>
      <c r="C14" s="49"/>
      <c r="D14" s="49"/>
      <c r="E14" s="49"/>
      <c r="F14" s="49"/>
      <c r="G14" s="49"/>
      <c r="H14" s="49"/>
      <c r="I14" s="49"/>
      <c r="J14" s="49"/>
      <c r="K14" s="49"/>
      <c r="L14" s="49"/>
    </row>
    <row r="15" spans="1:12" ht="94.5" customHeight="1">
      <c r="A15" s="41" t="s">
        <v>12</v>
      </c>
      <c r="B15" s="41"/>
      <c r="C15" s="22" t="s">
        <v>13</v>
      </c>
      <c r="D15" s="4" t="s">
        <v>1</v>
      </c>
      <c r="E15" s="9" t="s">
        <v>14</v>
      </c>
      <c r="F15" s="10">
        <v>41274</v>
      </c>
      <c r="G15" s="10">
        <v>41274</v>
      </c>
      <c r="H15" s="11">
        <v>2012</v>
      </c>
      <c r="I15" s="4">
        <v>12.975</v>
      </c>
      <c r="J15" s="4">
        <v>12.975</v>
      </c>
      <c r="K15" s="4">
        <f>-M26</f>
        <v>0</v>
      </c>
      <c r="L15" s="4"/>
    </row>
    <row r="16" spans="1:12" ht="92.25" customHeight="1">
      <c r="A16" s="41" t="s">
        <v>51</v>
      </c>
      <c r="B16" s="41"/>
      <c r="C16" s="23" t="s">
        <v>13</v>
      </c>
      <c r="D16" s="4" t="s">
        <v>1</v>
      </c>
      <c r="E16" s="9" t="s">
        <v>15</v>
      </c>
      <c r="F16" s="10">
        <v>41639</v>
      </c>
      <c r="G16" s="10">
        <v>41639</v>
      </c>
      <c r="H16" s="11">
        <v>2013</v>
      </c>
      <c r="I16" s="4">
        <v>13.65</v>
      </c>
      <c r="J16" s="4">
        <v>13.5</v>
      </c>
      <c r="K16" s="4">
        <v>0.15</v>
      </c>
      <c r="L16" s="4" t="s">
        <v>92</v>
      </c>
    </row>
    <row r="17" spans="1:12" ht="96.75" customHeight="1">
      <c r="A17" s="41" t="s">
        <v>52</v>
      </c>
      <c r="B17" s="41"/>
      <c r="C17" s="22" t="s">
        <v>16</v>
      </c>
      <c r="D17" s="4" t="s">
        <v>1</v>
      </c>
      <c r="E17" s="9" t="s">
        <v>17</v>
      </c>
      <c r="F17" s="10">
        <v>42004</v>
      </c>
      <c r="G17" s="10">
        <v>42004</v>
      </c>
      <c r="H17" s="8">
        <v>2014</v>
      </c>
      <c r="I17" s="4">
        <v>14.475</v>
      </c>
      <c r="J17" s="4">
        <v>14.475</v>
      </c>
      <c r="K17" s="4" t="s">
        <v>47</v>
      </c>
      <c r="L17" s="4" t="s">
        <v>47</v>
      </c>
    </row>
    <row r="18" spans="1:12" ht="96.75" customHeight="1">
      <c r="A18" s="43" t="s">
        <v>53</v>
      </c>
      <c r="B18" s="44"/>
      <c r="C18" s="22" t="s">
        <v>16</v>
      </c>
      <c r="D18" s="4" t="s">
        <v>1</v>
      </c>
      <c r="E18" s="9" t="s">
        <v>110</v>
      </c>
      <c r="F18" s="10">
        <v>42369</v>
      </c>
      <c r="G18" s="10">
        <v>42369</v>
      </c>
      <c r="H18" s="7">
        <v>42369</v>
      </c>
      <c r="I18" s="4">
        <v>6.375</v>
      </c>
      <c r="J18" s="4" t="s">
        <v>100</v>
      </c>
      <c r="K18" s="4"/>
      <c r="L18" s="4"/>
    </row>
    <row r="19" spans="1:12" ht="96.75" customHeight="1">
      <c r="A19" s="51" t="s">
        <v>122</v>
      </c>
      <c r="B19" s="45"/>
      <c r="C19" s="22" t="s">
        <v>113</v>
      </c>
      <c r="D19" s="4" t="s">
        <v>1</v>
      </c>
      <c r="E19" s="16" t="s">
        <v>117</v>
      </c>
      <c r="F19" s="10">
        <v>42735</v>
      </c>
      <c r="G19" s="10">
        <v>42735</v>
      </c>
      <c r="H19" s="17">
        <v>42735</v>
      </c>
      <c r="I19" s="4">
        <v>23.937</v>
      </c>
      <c r="J19" s="4" t="s">
        <v>118</v>
      </c>
      <c r="K19" s="4"/>
      <c r="L19" s="4"/>
    </row>
    <row r="20" spans="1:12" ht="96.75" customHeight="1">
      <c r="A20" s="51" t="s">
        <v>123</v>
      </c>
      <c r="B20" s="45"/>
      <c r="C20" s="22" t="s">
        <v>113</v>
      </c>
      <c r="D20" s="4" t="s">
        <v>107</v>
      </c>
      <c r="E20" s="16" t="s">
        <v>115</v>
      </c>
      <c r="F20" s="10">
        <v>42735</v>
      </c>
      <c r="G20" s="10">
        <v>42735</v>
      </c>
      <c r="H20" s="17">
        <v>42735</v>
      </c>
      <c r="I20" s="4">
        <v>0.9</v>
      </c>
      <c r="J20" s="4" t="s">
        <v>116</v>
      </c>
      <c r="K20" s="4"/>
      <c r="L20" s="4"/>
    </row>
    <row r="21" spans="1:12" ht="96.75" customHeight="1">
      <c r="A21" s="35" t="s">
        <v>124</v>
      </c>
      <c r="B21" s="38"/>
      <c r="C21" s="22" t="s">
        <v>113</v>
      </c>
      <c r="D21" s="4" t="s">
        <v>107</v>
      </c>
      <c r="E21" s="16" t="s">
        <v>131</v>
      </c>
      <c r="F21" s="10">
        <v>43100</v>
      </c>
      <c r="G21" s="10"/>
      <c r="H21" s="17">
        <v>42825</v>
      </c>
      <c r="I21" s="4">
        <v>2</v>
      </c>
      <c r="J21" s="4" t="s">
        <v>132</v>
      </c>
      <c r="K21" s="4"/>
      <c r="L21" s="4"/>
    </row>
    <row r="22" spans="1:12" ht="96.75" customHeight="1">
      <c r="A22" s="51" t="s">
        <v>125</v>
      </c>
      <c r="B22" s="45"/>
      <c r="C22" s="22" t="s">
        <v>113</v>
      </c>
      <c r="D22" s="4" t="s">
        <v>1</v>
      </c>
      <c r="E22" s="16" t="s">
        <v>130</v>
      </c>
      <c r="F22" s="10">
        <v>43100</v>
      </c>
      <c r="G22" s="10"/>
      <c r="H22" s="17">
        <v>42825</v>
      </c>
      <c r="I22" s="4">
        <v>18</v>
      </c>
      <c r="J22" s="4" t="s">
        <v>128</v>
      </c>
      <c r="K22" s="4"/>
      <c r="L22" s="4"/>
    </row>
    <row r="23" spans="1:12" ht="12.75">
      <c r="A23" s="49" t="s">
        <v>18</v>
      </c>
      <c r="B23" s="49"/>
      <c r="C23" s="49"/>
      <c r="D23" s="49"/>
      <c r="E23" s="49"/>
      <c r="F23" s="49"/>
      <c r="G23" s="49"/>
      <c r="H23" s="49"/>
      <c r="I23" s="49"/>
      <c r="J23" s="49"/>
      <c r="K23" s="49"/>
      <c r="L23" s="49"/>
    </row>
    <row r="24" spans="1:12" ht="81" customHeight="1">
      <c r="A24" s="41" t="s">
        <v>61</v>
      </c>
      <c r="B24" s="41"/>
      <c r="C24" s="23" t="s">
        <v>19</v>
      </c>
      <c r="D24" s="4" t="s">
        <v>2</v>
      </c>
      <c r="E24" s="9" t="s">
        <v>108</v>
      </c>
      <c r="F24" s="10">
        <v>41274</v>
      </c>
      <c r="G24" s="10">
        <v>41639</v>
      </c>
      <c r="H24" s="4">
        <v>2012</v>
      </c>
      <c r="I24" s="4" t="s">
        <v>47</v>
      </c>
      <c r="J24" s="4" t="s">
        <v>47</v>
      </c>
      <c r="K24" s="4" t="s">
        <v>47</v>
      </c>
      <c r="L24" s="4" t="s">
        <v>8</v>
      </c>
    </row>
    <row r="25" spans="1:12" ht="83.25" customHeight="1">
      <c r="A25" s="41" t="s">
        <v>102</v>
      </c>
      <c r="B25" s="41"/>
      <c r="C25" s="23" t="s">
        <v>16</v>
      </c>
      <c r="D25" s="4" t="s">
        <v>3</v>
      </c>
      <c r="E25" s="9" t="s">
        <v>109</v>
      </c>
      <c r="F25" s="10">
        <v>41639</v>
      </c>
      <c r="G25" s="10">
        <v>42004</v>
      </c>
      <c r="H25" s="4">
        <v>2013</v>
      </c>
      <c r="I25" s="4" t="s">
        <v>47</v>
      </c>
      <c r="J25" s="4" t="s">
        <v>47</v>
      </c>
      <c r="K25" s="4" t="s">
        <v>47</v>
      </c>
      <c r="L25" s="4" t="s">
        <v>8</v>
      </c>
    </row>
    <row r="26" spans="1:12" ht="78" customHeight="1">
      <c r="A26" s="41" t="s">
        <v>54</v>
      </c>
      <c r="B26" s="41"/>
      <c r="C26" s="23" t="s">
        <v>16</v>
      </c>
      <c r="D26" s="4" t="s">
        <v>2</v>
      </c>
      <c r="E26" s="9" t="s">
        <v>4</v>
      </c>
      <c r="F26" s="10">
        <v>42004</v>
      </c>
      <c r="G26" s="10">
        <v>42004</v>
      </c>
      <c r="H26" s="8">
        <v>2014</v>
      </c>
      <c r="I26" s="4" t="s">
        <v>47</v>
      </c>
      <c r="J26" s="4" t="s">
        <v>47</v>
      </c>
      <c r="K26" s="4" t="s">
        <v>47</v>
      </c>
      <c r="L26" s="4" t="s">
        <v>8</v>
      </c>
    </row>
    <row r="27" spans="1:12" ht="78" customHeight="1">
      <c r="A27" s="43" t="s">
        <v>55</v>
      </c>
      <c r="B27" s="44"/>
      <c r="C27" s="23" t="s">
        <v>16</v>
      </c>
      <c r="D27" s="4" t="s">
        <v>83</v>
      </c>
      <c r="E27" s="9" t="s">
        <v>96</v>
      </c>
      <c r="F27" s="10">
        <v>42369</v>
      </c>
      <c r="G27" s="10">
        <v>42369</v>
      </c>
      <c r="H27" s="7">
        <v>42369</v>
      </c>
      <c r="I27" s="4" t="s">
        <v>47</v>
      </c>
      <c r="J27" s="4" t="s">
        <v>47</v>
      </c>
      <c r="K27" s="4" t="s">
        <v>47</v>
      </c>
      <c r="L27" s="4" t="s">
        <v>8</v>
      </c>
    </row>
    <row r="28" spans="1:12" ht="78" customHeight="1">
      <c r="A28" s="36"/>
      <c r="B28" s="37"/>
      <c r="C28" s="23" t="s">
        <v>113</v>
      </c>
      <c r="D28" s="4" t="s">
        <v>83</v>
      </c>
      <c r="E28" s="9" t="s">
        <v>119</v>
      </c>
      <c r="F28" s="10">
        <v>42735</v>
      </c>
      <c r="G28" s="10">
        <v>42735</v>
      </c>
      <c r="H28" s="17">
        <v>42735</v>
      </c>
      <c r="I28" s="4" t="s">
        <v>47</v>
      </c>
      <c r="J28" s="4" t="s">
        <v>47</v>
      </c>
      <c r="K28" s="4" t="s">
        <v>47</v>
      </c>
      <c r="L28" s="4" t="s">
        <v>8</v>
      </c>
    </row>
    <row r="29" spans="1:12" ht="54" customHeight="1">
      <c r="A29" s="41" t="s">
        <v>103</v>
      </c>
      <c r="B29" s="41"/>
      <c r="C29" s="23" t="s">
        <v>113</v>
      </c>
      <c r="D29" s="4" t="s">
        <v>83</v>
      </c>
      <c r="E29" s="9" t="s">
        <v>135</v>
      </c>
      <c r="F29" s="10">
        <v>43100</v>
      </c>
      <c r="G29" s="10"/>
      <c r="H29" s="17">
        <v>42825</v>
      </c>
      <c r="I29" s="4" t="s">
        <v>47</v>
      </c>
      <c r="J29" s="4" t="s">
        <v>47</v>
      </c>
      <c r="K29" s="4" t="s">
        <v>47</v>
      </c>
      <c r="L29" s="4" t="s">
        <v>8</v>
      </c>
    </row>
    <row r="30" spans="1:12" ht="12.75">
      <c r="A30" s="49" t="s">
        <v>20</v>
      </c>
      <c r="B30" s="49"/>
      <c r="C30" s="49"/>
      <c r="D30" s="49"/>
      <c r="E30" s="49"/>
      <c r="F30" s="49"/>
      <c r="G30" s="49"/>
      <c r="H30" s="49"/>
      <c r="I30" s="49"/>
      <c r="J30" s="49"/>
      <c r="K30" s="49"/>
      <c r="L30" s="49"/>
    </row>
    <row r="31" spans="1:12" ht="65.25" customHeight="1">
      <c r="A31" s="50" t="s">
        <v>62</v>
      </c>
      <c r="B31" s="50"/>
      <c r="C31" s="5" t="s">
        <v>21</v>
      </c>
      <c r="D31" s="5" t="s">
        <v>22</v>
      </c>
      <c r="E31" s="6" t="s">
        <v>23</v>
      </c>
      <c r="F31" s="5" t="s">
        <v>24</v>
      </c>
      <c r="G31" s="5" t="s">
        <v>25</v>
      </c>
      <c r="H31" s="5">
        <v>2012</v>
      </c>
      <c r="I31" s="21" t="s">
        <v>47</v>
      </c>
      <c r="J31" s="21" t="s">
        <v>47</v>
      </c>
      <c r="K31" s="21" t="s">
        <v>47</v>
      </c>
      <c r="L31" s="5" t="s">
        <v>8</v>
      </c>
    </row>
    <row r="32" spans="1:12" ht="71.25" customHeight="1">
      <c r="A32" s="41" t="s">
        <v>56</v>
      </c>
      <c r="B32" s="41"/>
      <c r="C32" s="4" t="s">
        <v>21</v>
      </c>
      <c r="D32" s="4" t="s">
        <v>22</v>
      </c>
      <c r="E32" s="30" t="s">
        <v>26</v>
      </c>
      <c r="F32" s="4" t="s">
        <v>27</v>
      </c>
      <c r="G32" s="4" t="s">
        <v>28</v>
      </c>
      <c r="H32" s="4">
        <v>2013</v>
      </c>
      <c r="I32" s="24" t="s">
        <v>47</v>
      </c>
      <c r="J32" s="24" t="s">
        <v>47</v>
      </c>
      <c r="K32" s="24" t="s">
        <v>47</v>
      </c>
      <c r="L32" s="5" t="s">
        <v>8</v>
      </c>
    </row>
    <row r="33" spans="1:12" ht="94.5" customHeight="1">
      <c r="A33" s="41" t="s">
        <v>57</v>
      </c>
      <c r="B33" s="41"/>
      <c r="C33" s="4" t="s">
        <v>21</v>
      </c>
      <c r="D33" s="4" t="s">
        <v>99</v>
      </c>
      <c r="E33" s="9" t="s">
        <v>81</v>
      </c>
      <c r="F33" s="10">
        <v>42004</v>
      </c>
      <c r="G33" s="10">
        <v>42004</v>
      </c>
      <c r="H33" s="8">
        <v>2014</v>
      </c>
      <c r="I33" s="24" t="s">
        <v>47</v>
      </c>
      <c r="J33" s="24" t="s">
        <v>47</v>
      </c>
      <c r="K33" s="24" t="s">
        <v>47</v>
      </c>
      <c r="L33" s="5" t="s">
        <v>8</v>
      </c>
    </row>
    <row r="34" spans="1:12" ht="94.5" customHeight="1">
      <c r="A34" s="43" t="s">
        <v>58</v>
      </c>
      <c r="B34" s="44"/>
      <c r="C34" s="4" t="s">
        <v>21</v>
      </c>
      <c r="D34" s="4" t="s">
        <v>99</v>
      </c>
      <c r="E34" s="9" t="s">
        <v>101</v>
      </c>
      <c r="F34" s="10">
        <v>42369</v>
      </c>
      <c r="G34" s="10">
        <v>42369</v>
      </c>
      <c r="H34" s="10">
        <v>42369</v>
      </c>
      <c r="I34" s="24" t="s">
        <v>47</v>
      </c>
      <c r="J34" s="24" t="s">
        <v>47</v>
      </c>
      <c r="K34" s="24" t="s">
        <v>47</v>
      </c>
      <c r="L34" s="5" t="s">
        <v>8</v>
      </c>
    </row>
    <row r="35" spans="1:12" ht="94.5" customHeight="1">
      <c r="A35" s="43" t="s">
        <v>126</v>
      </c>
      <c r="B35" s="45"/>
      <c r="C35" s="4" t="s">
        <v>21</v>
      </c>
      <c r="D35" s="4" t="s">
        <v>99</v>
      </c>
      <c r="E35" s="9" t="s">
        <v>133</v>
      </c>
      <c r="F35" s="10">
        <v>42735</v>
      </c>
      <c r="G35" s="10">
        <v>42735</v>
      </c>
      <c r="H35" s="17">
        <v>42735</v>
      </c>
      <c r="I35" s="24" t="s">
        <v>47</v>
      </c>
      <c r="J35" s="24" t="s">
        <v>47</v>
      </c>
      <c r="K35" s="24" t="s">
        <v>47</v>
      </c>
      <c r="L35" s="5" t="s">
        <v>8</v>
      </c>
    </row>
    <row r="36" spans="1:12" ht="84.75" customHeight="1">
      <c r="A36" s="41" t="s">
        <v>127</v>
      </c>
      <c r="B36" s="41"/>
      <c r="C36" s="4" t="s">
        <v>21</v>
      </c>
      <c r="D36" s="4" t="s">
        <v>99</v>
      </c>
      <c r="E36" s="9" t="s">
        <v>134</v>
      </c>
      <c r="F36" s="10">
        <v>43100</v>
      </c>
      <c r="G36" s="10"/>
      <c r="H36" s="17">
        <v>42825</v>
      </c>
      <c r="I36" s="24" t="s">
        <v>47</v>
      </c>
      <c r="J36" s="24" t="s">
        <v>47</v>
      </c>
      <c r="K36" s="24" t="s">
        <v>47</v>
      </c>
      <c r="L36" s="5" t="s">
        <v>8</v>
      </c>
    </row>
    <row r="37" spans="1:12" ht="27" customHeight="1">
      <c r="A37" s="40" t="s">
        <v>29</v>
      </c>
      <c r="B37" s="40"/>
      <c r="C37" s="40"/>
      <c r="D37" s="40"/>
      <c r="E37" s="40"/>
      <c r="F37" s="40"/>
      <c r="G37" s="40"/>
      <c r="H37" s="40"/>
      <c r="I37" s="40"/>
      <c r="J37" s="40"/>
      <c r="K37" s="40"/>
      <c r="L37" s="40"/>
    </row>
    <row r="38" spans="1:12" ht="141.75" customHeight="1">
      <c r="A38" s="41" t="s">
        <v>30</v>
      </c>
      <c r="B38" s="41"/>
      <c r="C38" s="5" t="s">
        <v>93</v>
      </c>
      <c r="D38" s="5" t="s">
        <v>31</v>
      </c>
      <c r="E38" s="6" t="s">
        <v>94</v>
      </c>
      <c r="F38" s="7">
        <v>42369</v>
      </c>
      <c r="G38" s="7">
        <v>41274</v>
      </c>
      <c r="H38" s="8">
        <v>2012</v>
      </c>
      <c r="I38" s="5" t="s">
        <v>47</v>
      </c>
      <c r="J38" s="5" t="s">
        <v>47</v>
      </c>
      <c r="K38" s="5" t="s">
        <v>47</v>
      </c>
      <c r="L38" s="5" t="s">
        <v>32</v>
      </c>
    </row>
    <row r="39" spans="1:12" ht="158.25" customHeight="1">
      <c r="A39" s="41" t="s">
        <v>33</v>
      </c>
      <c r="B39" s="41"/>
      <c r="C39" s="4" t="s">
        <v>93</v>
      </c>
      <c r="D39" s="4" t="s">
        <v>31</v>
      </c>
      <c r="E39" s="9" t="s">
        <v>5</v>
      </c>
      <c r="F39" s="10">
        <v>42369</v>
      </c>
      <c r="G39" s="10">
        <v>41639</v>
      </c>
      <c r="H39" s="8">
        <v>2013</v>
      </c>
      <c r="I39" s="4"/>
      <c r="J39" s="4" t="s">
        <v>80</v>
      </c>
      <c r="K39" s="4"/>
      <c r="L39" s="4" t="s">
        <v>32</v>
      </c>
    </row>
    <row r="40" spans="1:12" ht="158.25" customHeight="1">
      <c r="A40" s="42" t="s">
        <v>59</v>
      </c>
      <c r="B40" s="42"/>
      <c r="C40" s="4" t="s">
        <v>93</v>
      </c>
      <c r="D40" s="4" t="s">
        <v>31</v>
      </c>
      <c r="E40" s="9" t="s">
        <v>98</v>
      </c>
      <c r="F40" s="10">
        <v>42369</v>
      </c>
      <c r="G40" s="10">
        <v>42004</v>
      </c>
      <c r="H40" s="8">
        <v>2014</v>
      </c>
      <c r="I40" s="4" t="s">
        <v>47</v>
      </c>
      <c r="J40" s="4" t="s">
        <v>47</v>
      </c>
      <c r="K40" s="4" t="s">
        <v>47</v>
      </c>
      <c r="L40" s="4" t="s">
        <v>32</v>
      </c>
    </row>
    <row r="41" spans="1:12" ht="156.75" customHeight="1">
      <c r="A41" s="55" t="s">
        <v>121</v>
      </c>
      <c r="B41" s="4" t="s">
        <v>63</v>
      </c>
      <c r="C41" s="4" t="s">
        <v>93</v>
      </c>
      <c r="D41" s="4" t="s">
        <v>31</v>
      </c>
      <c r="E41" s="9" t="s">
        <v>105</v>
      </c>
      <c r="F41" s="10">
        <v>42369</v>
      </c>
      <c r="G41" s="10">
        <v>42369</v>
      </c>
      <c r="H41" s="8">
        <v>2015</v>
      </c>
      <c r="I41" s="4" t="s">
        <v>47</v>
      </c>
      <c r="J41" s="4" t="s">
        <v>47</v>
      </c>
      <c r="K41" s="4" t="s">
        <v>47</v>
      </c>
      <c r="L41" s="4" t="s">
        <v>32</v>
      </c>
    </row>
    <row r="42" spans="1:12" ht="156.75" customHeight="1">
      <c r="A42" s="56"/>
      <c r="B42" s="4">
        <v>1</v>
      </c>
      <c r="C42" s="4" t="s">
        <v>34</v>
      </c>
      <c r="D42" s="4" t="s">
        <v>35</v>
      </c>
      <c r="E42" s="16" t="s">
        <v>97</v>
      </c>
      <c r="F42" s="10">
        <v>42369</v>
      </c>
      <c r="G42" s="10">
        <v>42369</v>
      </c>
      <c r="H42" s="8">
        <v>2015</v>
      </c>
      <c r="I42" s="4" t="s">
        <v>47</v>
      </c>
      <c r="J42" s="4" t="s">
        <v>47</v>
      </c>
      <c r="K42" s="4" t="s">
        <v>47</v>
      </c>
      <c r="L42" s="4" t="s">
        <v>32</v>
      </c>
    </row>
    <row r="43" spans="1:12" ht="156.75" customHeight="1">
      <c r="A43" s="56"/>
      <c r="B43" s="4">
        <v>2</v>
      </c>
      <c r="C43" s="4" t="s">
        <v>34</v>
      </c>
      <c r="D43" s="4" t="s">
        <v>35</v>
      </c>
      <c r="E43" s="9" t="s">
        <v>120</v>
      </c>
      <c r="F43" s="10">
        <v>42735</v>
      </c>
      <c r="G43" s="10">
        <v>42735</v>
      </c>
      <c r="H43" s="8">
        <v>2016</v>
      </c>
      <c r="I43" s="4" t="s">
        <v>47</v>
      </c>
      <c r="J43" s="4" t="s">
        <v>47</v>
      </c>
      <c r="K43" s="4" t="s">
        <v>47</v>
      </c>
      <c r="L43" s="4" t="s">
        <v>32</v>
      </c>
    </row>
    <row r="44" spans="1:12" ht="111" customHeight="1">
      <c r="A44" s="57"/>
      <c r="B44" s="4" t="s">
        <v>65</v>
      </c>
      <c r="C44" s="4" t="s">
        <v>34</v>
      </c>
      <c r="D44" s="4" t="s">
        <v>112</v>
      </c>
      <c r="E44" s="9" t="s">
        <v>129</v>
      </c>
      <c r="F44" s="10">
        <v>43100</v>
      </c>
      <c r="G44" s="10"/>
      <c r="H44" s="17">
        <v>42825</v>
      </c>
      <c r="I44" s="4" t="s">
        <v>47</v>
      </c>
      <c r="J44" s="4" t="s">
        <v>47</v>
      </c>
      <c r="K44" s="4" t="s">
        <v>47</v>
      </c>
      <c r="L44" s="4" t="s">
        <v>36</v>
      </c>
    </row>
    <row r="45" spans="1:13" ht="12" customHeight="1">
      <c r="A45" s="39"/>
      <c r="B45" s="39"/>
      <c r="C45" s="39"/>
      <c r="D45" s="39"/>
      <c r="E45" s="39"/>
      <c r="F45" s="39"/>
      <c r="G45" s="39"/>
      <c r="H45" s="39"/>
      <c r="I45" s="39"/>
      <c r="J45" s="39"/>
      <c r="K45" s="39"/>
      <c r="L45" s="39"/>
      <c r="M45" s="25"/>
    </row>
    <row r="46" spans="1:12" ht="104.25" customHeight="1">
      <c r="A46" s="26"/>
      <c r="B46" s="26"/>
      <c r="C46" s="26"/>
      <c r="D46" s="26"/>
      <c r="E46" s="26" t="s">
        <v>111</v>
      </c>
      <c r="F46" s="26"/>
      <c r="G46" s="26"/>
      <c r="H46" s="26"/>
      <c r="I46" s="26"/>
      <c r="J46" s="26"/>
      <c r="K46" s="26"/>
      <c r="L46" s="26"/>
    </row>
    <row r="47" spans="1:12" ht="12.75">
      <c r="A47" s="26"/>
      <c r="B47" s="26"/>
      <c r="C47" s="26"/>
      <c r="D47" s="26"/>
      <c r="E47" s="26" t="e">
        <f>A29:L30</f>
        <v>#VALUE!</v>
      </c>
      <c r="F47" s="26"/>
      <c r="G47" s="26"/>
      <c r="H47" s="26"/>
      <c r="I47" s="26"/>
      <c r="J47" s="26"/>
      <c r="K47" s="26"/>
      <c r="L47" s="26"/>
    </row>
    <row r="48" spans="1:12" ht="12.75">
      <c r="A48" s="26"/>
      <c r="B48" s="26"/>
      <c r="C48" s="26"/>
      <c r="D48" s="26"/>
      <c r="E48" s="26"/>
      <c r="F48" s="26"/>
      <c r="G48" s="26"/>
      <c r="H48" s="26"/>
      <c r="I48" s="26"/>
      <c r="J48" s="26"/>
      <c r="K48" s="26"/>
      <c r="L48" s="26"/>
    </row>
    <row r="49" spans="1:12" ht="12.75">
      <c r="A49" s="26"/>
      <c r="B49" s="26"/>
      <c r="C49" s="26"/>
      <c r="D49" s="26"/>
      <c r="E49" s="26"/>
      <c r="F49" s="26"/>
      <c r="G49" s="26"/>
      <c r="H49" s="26"/>
      <c r="I49" s="26"/>
      <c r="J49" s="26"/>
      <c r="K49" s="26"/>
      <c r="L49" s="26"/>
    </row>
  </sheetData>
  <sheetProtection/>
  <mergeCells count="39">
    <mergeCell ref="A4:L4"/>
    <mergeCell ref="D1:D2"/>
    <mergeCell ref="F1:F2"/>
    <mergeCell ref="A41:A44"/>
    <mergeCell ref="A1:B2"/>
    <mergeCell ref="E1:E2"/>
    <mergeCell ref="A3:L3"/>
    <mergeCell ref="H1:K1"/>
    <mergeCell ref="L1:L2"/>
    <mergeCell ref="C1:C2"/>
    <mergeCell ref="G1:G2"/>
    <mergeCell ref="A30:L30"/>
    <mergeCell ref="A25:B25"/>
    <mergeCell ref="A26:B26"/>
    <mergeCell ref="A18:B18"/>
    <mergeCell ref="A24:B24"/>
    <mergeCell ref="A23:L23"/>
    <mergeCell ref="A17:B17"/>
    <mergeCell ref="A29:B29"/>
    <mergeCell ref="A6:A7"/>
    <mergeCell ref="A8:A11"/>
    <mergeCell ref="A15:B15"/>
    <mergeCell ref="A27:B27"/>
    <mergeCell ref="A16:B16"/>
    <mergeCell ref="A14:L14"/>
    <mergeCell ref="A31:B31"/>
    <mergeCell ref="A19:B19"/>
    <mergeCell ref="A20:B20"/>
    <mergeCell ref="A22:B22"/>
    <mergeCell ref="A45:L45"/>
    <mergeCell ref="A37:L37"/>
    <mergeCell ref="A38:B38"/>
    <mergeCell ref="A40:B40"/>
    <mergeCell ref="A32:B32"/>
    <mergeCell ref="A39:B39"/>
    <mergeCell ref="A36:B36"/>
    <mergeCell ref="A33:B33"/>
    <mergeCell ref="A34:B34"/>
    <mergeCell ref="A35:B35"/>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март   2017&amp;RФорма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Ильдутов Евгений Анатольевич</cp:lastModifiedBy>
  <cp:lastPrinted>2016-12-12T13:28:23Z</cp:lastPrinted>
  <dcterms:created xsi:type="dcterms:W3CDTF">2014-02-03T06:13:50Z</dcterms:created>
  <dcterms:modified xsi:type="dcterms:W3CDTF">2017-04-13T10:37:21Z</dcterms:modified>
  <cp:category/>
  <cp:version/>
  <cp:contentType/>
  <cp:contentStatus/>
</cp:coreProperties>
</file>