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<sst xmlns="http://schemas.openxmlformats.org/spreadsheetml/2006/main" count="183" uniqueCount="133">
  <si>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r>
      <t xml:space="preserve">18 августа в детском технопарке «Кванториум» в рамках ежегодного регионального образовательного форума «Умный регион – умное образование» состоялась торжественная церемония награждения победителей и призёров Всероссийских олимпиад школьников, межрегиональных и международных олимпиад по родным языкам, а также педагогов, подготовивших ребят. 
В ходе мероприятия победители и призёры отмечены Благодарственными письмами и сертификатами Губернатора Ульяновской области на денежное поощрение в размере 6-8 тысяч рублей, а их педагоги – в размере 5-7 тысяч рублей.  Кроме того, сертификаты на сумму 6-9 тысяч рублей вручили 18 победителям и призёрам межрегиональных и международных олимпиад по родным языкам.
В заключительном этапе Всероссийской олимпиады школьников Ульяновская область впервые приняла участие сразу по 21 общеобразовательному предмету. Регион представляли 45 учащихся. В итоге ульяновцы заняли 13 призовых мест по истории, обществознанию, математике, литературе, праву, французскому языку. Кроме того, ученик городской гимназии Димитровграда Кирилл Ларионов стал победителем состязаний по химии и вошёл в состав команды Российской Федерации, которая примет участие в Международной олимпиаде школьников по данному предмету. 
</t>
    </r>
    <r>
      <rPr>
        <b/>
        <sz val="10"/>
        <rFont val="Times New Roman"/>
        <family val="1"/>
      </rPr>
      <t>31 августа в преддверии начала учебного года на базе ИЦАЭ состоялась встреча Губернатора Ульяновской области  Сергея Морозова с одарёнными школьниками. Открытая студия «60 минут с Губернатором Ульяновской области»  прошла в формате прямого диалога о будущем и ключевых направлениях развития региона.  Губернатор Ульяновской области  ознакомился с инновационными проектами школьников, лично пообщавшись с каждым из их авторов, вручил сертификаты на поездку на международный салон изобретений и  новых технологий «Новое время», который пройдет с 28 по 30 сентября этого года в Севастополе.</t>
    </r>
  </si>
  <si>
    <r>
      <t xml:space="preserve">24 августа 2017 года во Дворце творчества детей и молодёжи состоялся  социопрактикум «Территория решений» для негосударственных организаций дополнительного образования в рамках Недели предпринимательских инициатив. На социопрактикуме «Территория решений» обсуждались вопросы:
1) Участие во втором этапе областного конкурса по предоставлению субсидий СО НКО.
2)  Подготовка заявки на получение грантов Президентского фонда.
3)  Лицензирование образовательной деятельности негосударственных организаций дополнительного образования.
4)  Вступление педагогов в Региональную Ассоциацию педагогов дополнительного образования.
5) Приоритеты развития системы дополнительного образования в Ульяновской области.
6) Участие негосударственных организаций дополнительного образования в Инновационном салоне «Доступное дополнительное образование для детей» 14 сентября 2017 г.
По итогам проведения социопрактикума были выдвинуты следующие предложения:
1) Разместить на сайте Министерства развития конкуренции и экономики Ульяновской области раздел «Грантовая поддержка», в котором размещалась бы актуальная информация обо всех конкурсах, проходящих на территории Ульяновского региона и Российской Федерации, а также он-лайн консультирование по написанию заявки.
2) Поддержать инициативу регионального ресурсного центра развития дополнительного образования по проведению ежемесячных социопрактикумов, направленных на развитие негосударственного сектора в сфере дополнительного образования.
3) Привлекать организации дополнительного образования негосударственного сектора к выполнению общественно-значимых мероприятий и региональных конкурсных мероприятий, направленных на развитие детей.
4) Организовать проведение в 2018 году конкурса на выделение субсидий  по поддержке лицензированных организаций дополнительного образования, в том числе негосударственного сектора «Обновление инфраструктуры и содержания дополнительного образования» на региональном и муниципальных уровнях.
</t>
    </r>
    <r>
      <rPr>
        <b/>
        <sz val="10"/>
        <rFont val="Times New Roman"/>
        <family val="1"/>
      </rPr>
      <t>27 августа</t>
    </r>
    <r>
      <rPr>
        <sz val="10"/>
        <rFont val="Times New Roman"/>
        <family val="1"/>
      </rPr>
      <t xml:space="preserve"> на территории детской площадки ТОС "Кадьяновский" ульяновских школьников  ждал увлекательный фестиваль «Наука на траве». Организаторами  мероприятия выступили - общественная лаборатория Future Lab, детский технопарк «Кванториум» и Информационный центр атомной энергетики.  
 Дети узнали много нового из разных областей науки: физики, космологии, химии, механики.
</t>
    </r>
    <r>
      <rPr>
        <b/>
        <sz val="10"/>
        <rFont val="Times New Roman"/>
        <family val="1"/>
      </rPr>
      <t>С 7 по 21 августа</t>
    </r>
    <r>
      <rPr>
        <sz val="10"/>
        <rFont val="Times New Roman"/>
        <family val="1"/>
      </rPr>
      <t xml:space="preserve"> года на базе Детского технопарка «Кванториум» были реализованы  курсы технологических интенсивных занятий по биологии,  и с 10 по 30 августа  HI-TECH, на которых ребята получили практические навыки путем реализации интересных мини-проектов. </t>
    </r>
    <r>
      <rPr>
        <b/>
        <sz val="10"/>
        <rFont val="Times New Roman"/>
        <family val="1"/>
      </rPr>
      <t>25 августа 2017 года</t>
    </r>
    <r>
      <rPr>
        <sz val="10"/>
        <rFont val="Times New Roman"/>
        <family val="1"/>
      </rPr>
      <t xml:space="preserve"> АНО ДО «Центр кластерного развития Ульяновской области»  в г.Иннополисе было подписано соглашение о сотрудничестве с автономной некоммерческой организацией высшего образования «Университет Иннополис». </t>
    </r>
    <r>
      <rPr>
        <b/>
        <sz val="10"/>
        <rFont val="Times New Roman"/>
        <family val="1"/>
      </rPr>
      <t>28 августа 2017 года педагогами Детского технопарка «Кванториум»  проведены  мастер классы для детей-сирот и детей с ОВЗ, отдыхающих в туристической деревне «Артеково».</t>
    </r>
  </si>
  <si>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ОВЗ. На сегодняшний день экспертиза завершена. Готовят техническое задание для выхода на аукцион.</t>
  </si>
  <si>
    <t xml:space="preserve">В настоящее время во всех муниципальных образованиях прошло комплектование дошкольных образовательных организаций воспитанниками, по состоянию на 01.09.2017 выдано 9956 направлений в дошкольные образовательные организации для детей в возрасте от 1,5 до 3 лет, что превышает плановые показатели на 17%. </t>
  </si>
  <si>
    <t xml:space="preserve">В настоящее время продолжается строительство детского сада на 240 мест в г. Димитровград (готовность объекта 89,4%). Ведётся подготовка технико-экономических заданий для размещения открытых аукционов на право заключить муниципальные контракты на работы по монтажу системы охранно-пожарной сигнализации, по благоустройству территории, на поставку мебели и оборудования, из областного бюджета выделено 12 814 ,74 тыс. рублей на приобретение оборудования. Также ведётся подготовка документов для проведения конкурсных мероприятий для определения поставщика. </t>
  </si>
  <si>
    <r>
      <rPr>
        <b/>
        <sz val="10"/>
        <rFont val="Times New Roman"/>
        <family val="1"/>
      </rPr>
      <t>В августе 2017</t>
    </r>
    <r>
      <rPr>
        <sz val="10"/>
        <rFont val="Times New Roman"/>
        <family val="1"/>
      </rPr>
      <t xml:space="preserve"> года в городе Ульяновске и городе Димитровграде начался набор в Яндекс.Лицей. Это бесплатные курсы, где школьников обучают программированию на примере Python — простого в освоении языка с богатыми возможностями. В Ульяновске и Димитровграде проект запущен в партнёрстве с Правительством Ульяновской области. Занятия ведут опытные местные преподаватели, которые прошли обучение в Яндексе. Также  проведён мониторинг численности организаций дополнительного образования в негосударственном секторе. В настоящий момент 69  организаций осуществляют свою деятельность по следующим направлениям: иностранные языки, центры интенсивного развития детей, творческие мастерские, студии танца, театры, центры развития умственных способностей, детские технический центры, в том числе 18 имеют лицензию на образовательную  деятельность по дополнительным общеразвивающим программам.</t>
    </r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</si>
  <si>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С апреля 2017 года мониторинг повышения квалификации проводит ОГАУ "Институт развития образования".
В апреле 2017 года прошли обучение 131 специалист.  В мае по программам повышения квалификации «Реализация требований ФГОС ДО в образовании детей раннего возраста» и «Содержание, организация и проектирование образовательной деятельности в дошкольных образовательных организациях в соответствии с ФГОС» обучились 75 человек. Итого, за 5 месяцев 2017 года повысили квалификацию 638 человек, что составляет 12,2%. В июне 2017 года  повысили свой профессиональный уровень 268 специалистов системы дошкольного образования области. Итого, по результатам мониторинга за первое полугодие повысили квалификацию и прошли профессиональную переподготовку 906 специалистов, что составляет 17,25%. В июле и августе месяце курсы повышения квалификации не проводились. 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</si>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</sst>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32" borderId="12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3">
      <selection activeCell="E14" sqref="E14:E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"/>
      <c r="M1" s="7"/>
      <c r="N1" s="3"/>
      <c r="O1" s="3"/>
    </row>
    <row r="2" spans="1:15" ht="15.7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"/>
      <c r="M2" s="7"/>
      <c r="N2" s="3"/>
      <c r="O2" s="3"/>
    </row>
    <row r="3" spans="1:15" ht="15.75">
      <c r="A3" s="76" t="s">
        <v>7</v>
      </c>
      <c r="B3" s="76" t="s">
        <v>8</v>
      </c>
      <c r="C3" s="68" t="s">
        <v>9</v>
      </c>
      <c r="D3" s="76" t="s">
        <v>10</v>
      </c>
      <c r="E3" s="76" t="s">
        <v>14</v>
      </c>
      <c r="F3" s="76" t="s">
        <v>11</v>
      </c>
      <c r="G3" s="78" t="s">
        <v>12</v>
      </c>
      <c r="H3" s="78"/>
      <c r="I3" s="78"/>
      <c r="J3" s="78"/>
      <c r="K3" s="67" t="s">
        <v>18</v>
      </c>
      <c r="L3" s="7"/>
      <c r="M3" s="6"/>
      <c r="N3" s="3"/>
      <c r="O3" s="3"/>
    </row>
    <row r="4" spans="1:15" ht="96" customHeight="1">
      <c r="A4" s="76"/>
      <c r="B4" s="76"/>
      <c r="C4" s="77"/>
      <c r="D4" s="76"/>
      <c r="E4" s="76"/>
      <c r="F4" s="76"/>
      <c r="G4" s="8" t="s">
        <v>15</v>
      </c>
      <c r="H4" s="8" t="s">
        <v>16</v>
      </c>
      <c r="I4" s="8" t="s">
        <v>13</v>
      </c>
      <c r="J4" s="8" t="s">
        <v>17</v>
      </c>
      <c r="K4" s="67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68">
        <v>599</v>
      </c>
      <c r="B6" s="25" t="s">
        <v>119</v>
      </c>
      <c r="C6" s="45" t="s">
        <v>57</v>
      </c>
      <c r="D6" s="48" t="s">
        <v>58</v>
      </c>
      <c r="E6" s="48" t="s">
        <v>59</v>
      </c>
      <c r="F6" s="21">
        <v>2012</v>
      </c>
      <c r="G6" s="48" t="s">
        <v>60</v>
      </c>
      <c r="H6" s="22">
        <v>95</v>
      </c>
      <c r="I6" s="23">
        <v>91</v>
      </c>
      <c r="J6" s="23">
        <v>-4</v>
      </c>
      <c r="K6" s="48" t="s">
        <v>61</v>
      </c>
      <c r="L6" s="7"/>
      <c r="M6" s="5"/>
      <c r="N6" s="4"/>
      <c r="O6" s="4"/>
    </row>
    <row r="7" spans="1:15" ht="16.5" customHeight="1">
      <c r="A7" s="69"/>
      <c r="B7" s="25" t="s">
        <v>90</v>
      </c>
      <c r="C7" s="71"/>
      <c r="D7" s="73"/>
      <c r="E7" s="73"/>
      <c r="F7" s="21">
        <v>2013</v>
      </c>
      <c r="G7" s="49"/>
      <c r="H7" s="24">
        <v>96</v>
      </c>
      <c r="I7" s="22">
        <v>97.4</v>
      </c>
      <c r="J7" s="23">
        <v>1.4</v>
      </c>
      <c r="K7" s="49"/>
      <c r="L7" s="7"/>
      <c r="M7" s="5"/>
      <c r="N7" s="4"/>
      <c r="O7" s="4"/>
    </row>
    <row r="8" spans="1:15" ht="16.5" customHeight="1">
      <c r="A8" s="69"/>
      <c r="B8" s="25" t="s">
        <v>91</v>
      </c>
      <c r="C8" s="71"/>
      <c r="D8" s="73"/>
      <c r="E8" s="73"/>
      <c r="F8" s="21">
        <v>2014</v>
      </c>
      <c r="G8" s="49"/>
      <c r="H8" s="24">
        <v>97</v>
      </c>
      <c r="I8" s="23">
        <v>98</v>
      </c>
      <c r="J8" s="23">
        <v>1</v>
      </c>
      <c r="K8" s="49"/>
      <c r="L8" s="7"/>
      <c r="M8" s="5"/>
      <c r="N8" s="4"/>
      <c r="O8" s="4"/>
    </row>
    <row r="9" spans="1:15" ht="67.5" customHeight="1">
      <c r="A9" s="69"/>
      <c r="B9" s="26" t="s">
        <v>92</v>
      </c>
      <c r="C9" s="72"/>
      <c r="D9" s="74"/>
      <c r="E9" s="74"/>
      <c r="F9" s="21">
        <v>2015</v>
      </c>
      <c r="G9" s="50"/>
      <c r="H9" s="24">
        <v>100</v>
      </c>
      <c r="I9" s="22">
        <v>100</v>
      </c>
      <c r="J9" s="22">
        <v>0</v>
      </c>
      <c r="K9" s="50"/>
      <c r="L9" s="1"/>
      <c r="M9" s="1"/>
      <c r="N9" s="2"/>
      <c r="O9" s="2"/>
    </row>
    <row r="10" spans="1:15" ht="27" customHeight="1">
      <c r="A10" s="69"/>
      <c r="B10" s="28" t="s">
        <v>120</v>
      </c>
      <c r="C10" s="62" t="s">
        <v>62</v>
      </c>
      <c r="D10" s="48" t="s">
        <v>58</v>
      </c>
      <c r="E10" s="48" t="s">
        <v>59</v>
      </c>
      <c r="F10" s="29">
        <v>2012</v>
      </c>
      <c r="G10" s="48" t="s">
        <v>63</v>
      </c>
      <c r="H10" s="30">
        <v>29</v>
      </c>
      <c r="I10" s="30">
        <v>29</v>
      </c>
      <c r="J10" s="31">
        <v>0</v>
      </c>
      <c r="K10" s="63" t="s">
        <v>61</v>
      </c>
      <c r="L10" s="1"/>
      <c r="M10" s="1"/>
      <c r="N10" s="2"/>
      <c r="O10" s="2"/>
    </row>
    <row r="11" spans="1:15" ht="27" customHeight="1">
      <c r="A11" s="69"/>
      <c r="B11" s="28" t="s">
        <v>93</v>
      </c>
      <c r="C11" s="46"/>
      <c r="D11" s="49"/>
      <c r="E11" s="49"/>
      <c r="F11" s="32">
        <v>2013</v>
      </c>
      <c r="G11" s="49"/>
      <c r="H11" s="33">
        <v>30</v>
      </c>
      <c r="I11" s="24">
        <v>30</v>
      </c>
      <c r="J11" s="24">
        <v>0</v>
      </c>
      <c r="K11" s="64"/>
      <c r="L11" s="1"/>
      <c r="M11" s="1"/>
      <c r="N11" s="2"/>
      <c r="O11" s="2"/>
    </row>
    <row r="12" spans="1:15" ht="41.25" customHeight="1">
      <c r="A12" s="69"/>
      <c r="B12" s="28" t="s">
        <v>94</v>
      </c>
      <c r="C12" s="46"/>
      <c r="D12" s="49"/>
      <c r="E12" s="49"/>
      <c r="F12" s="32">
        <v>2014</v>
      </c>
      <c r="G12" s="49"/>
      <c r="H12" s="24">
        <v>33</v>
      </c>
      <c r="I12" s="24">
        <v>37</v>
      </c>
      <c r="J12" s="24">
        <v>4</v>
      </c>
      <c r="K12" s="34" t="s">
        <v>96</v>
      </c>
      <c r="L12" s="1"/>
      <c r="M12" s="1"/>
      <c r="N12" s="2"/>
      <c r="O12" s="2"/>
    </row>
    <row r="13" spans="1:15" ht="19.5" customHeight="1">
      <c r="A13" s="69"/>
      <c r="B13" s="28" t="s">
        <v>95</v>
      </c>
      <c r="C13" s="47"/>
      <c r="D13" s="50"/>
      <c r="E13" s="50"/>
      <c r="F13" s="32">
        <v>2015</v>
      </c>
      <c r="G13" s="50"/>
      <c r="H13" s="24">
        <v>37</v>
      </c>
      <c r="I13" s="24">
        <v>33.9</v>
      </c>
      <c r="J13" s="24">
        <v>-3.1</v>
      </c>
      <c r="K13" s="27" t="s">
        <v>75</v>
      </c>
      <c r="L13" s="1"/>
      <c r="M13" s="1"/>
      <c r="N13" s="2"/>
      <c r="O13" s="2"/>
    </row>
    <row r="14" spans="1:15" ht="18.75" customHeight="1">
      <c r="A14" s="69"/>
      <c r="B14" s="25" t="s">
        <v>121</v>
      </c>
      <c r="C14" s="45" t="s">
        <v>64</v>
      </c>
      <c r="D14" s="48" t="s">
        <v>58</v>
      </c>
      <c r="E14" s="51" t="s">
        <v>132</v>
      </c>
      <c r="F14" s="32">
        <v>2012</v>
      </c>
      <c r="G14" s="48" t="s">
        <v>65</v>
      </c>
      <c r="H14" s="24">
        <v>57</v>
      </c>
      <c r="I14" s="24">
        <v>76.3</v>
      </c>
      <c r="J14" s="24">
        <f>I14-H14</f>
        <v>19.299999999999997</v>
      </c>
      <c r="K14" s="57" t="s">
        <v>61</v>
      </c>
      <c r="L14" s="1"/>
      <c r="M14" s="1"/>
      <c r="N14" s="2"/>
      <c r="O14" s="2"/>
    </row>
    <row r="15" spans="1:15" ht="34.5" customHeight="1">
      <c r="A15" s="69"/>
      <c r="B15" s="25" t="s">
        <v>97</v>
      </c>
      <c r="C15" s="46"/>
      <c r="D15" s="49"/>
      <c r="E15" s="49"/>
      <c r="F15" s="32">
        <v>2013</v>
      </c>
      <c r="G15" s="49"/>
      <c r="H15" s="24">
        <v>59</v>
      </c>
      <c r="I15" s="24">
        <v>72.5</v>
      </c>
      <c r="J15" s="24">
        <f>I15-H15</f>
        <v>13.5</v>
      </c>
      <c r="K15" s="58"/>
      <c r="L15" s="1"/>
      <c r="M15" s="1"/>
      <c r="N15" s="2"/>
      <c r="O15" s="2"/>
    </row>
    <row r="16" spans="1:15" ht="42" customHeight="1">
      <c r="A16" s="69"/>
      <c r="B16" s="25" t="s">
        <v>98</v>
      </c>
      <c r="C16" s="46"/>
      <c r="D16" s="49"/>
      <c r="E16" s="49"/>
      <c r="F16" s="32">
        <v>2014</v>
      </c>
      <c r="G16" s="49"/>
      <c r="H16" s="24">
        <v>62</v>
      </c>
      <c r="I16" s="24">
        <v>71</v>
      </c>
      <c r="J16" s="24">
        <f>I16-H16</f>
        <v>9</v>
      </c>
      <c r="K16" s="36" t="s">
        <v>103</v>
      </c>
      <c r="L16" s="1"/>
      <c r="M16" s="1"/>
      <c r="N16" s="2"/>
      <c r="O16" s="2"/>
    </row>
    <row r="17" spans="1:15" ht="45" customHeight="1">
      <c r="A17" s="69"/>
      <c r="B17" s="25" t="s">
        <v>99</v>
      </c>
      <c r="C17" s="46"/>
      <c r="D17" s="49"/>
      <c r="E17" s="49"/>
      <c r="F17" s="32">
        <v>2015</v>
      </c>
      <c r="G17" s="49"/>
      <c r="H17" s="24">
        <v>73</v>
      </c>
      <c r="I17" s="22">
        <v>75</v>
      </c>
      <c r="J17" s="22">
        <v>2</v>
      </c>
      <c r="K17" s="36" t="s">
        <v>104</v>
      </c>
      <c r="L17" s="1"/>
      <c r="M17" s="1"/>
      <c r="N17" s="2"/>
      <c r="O17" s="2"/>
    </row>
    <row r="18" spans="1:15" ht="65.25" customHeight="1">
      <c r="A18" s="69"/>
      <c r="B18" s="25" t="s">
        <v>100</v>
      </c>
      <c r="C18" s="46"/>
      <c r="D18" s="49"/>
      <c r="E18" s="49"/>
      <c r="F18" s="32">
        <v>2016</v>
      </c>
      <c r="G18" s="49"/>
      <c r="H18" s="24">
        <v>75</v>
      </c>
      <c r="I18" s="22">
        <v>80.6</v>
      </c>
      <c r="J18" s="22">
        <v>5.6</v>
      </c>
      <c r="K18" s="35" t="s">
        <v>66</v>
      </c>
      <c r="L18" s="1"/>
      <c r="M18" s="1"/>
      <c r="N18" s="2"/>
      <c r="O18" s="2"/>
    </row>
    <row r="19" spans="1:15" ht="23.25" customHeight="1">
      <c r="A19" s="69"/>
      <c r="B19" s="25" t="s">
        <v>101</v>
      </c>
      <c r="C19" s="46"/>
      <c r="D19" s="49"/>
      <c r="E19" s="49"/>
      <c r="F19" s="32">
        <v>2017</v>
      </c>
      <c r="G19" s="49"/>
      <c r="H19" s="24">
        <v>75</v>
      </c>
      <c r="I19" s="22"/>
      <c r="J19" s="22"/>
      <c r="K19" s="35"/>
      <c r="L19" s="1"/>
      <c r="M19" s="1"/>
      <c r="N19" s="2"/>
      <c r="O19" s="2"/>
    </row>
    <row r="20" spans="1:15" ht="19.5" customHeight="1">
      <c r="A20" s="69"/>
      <c r="B20" s="37" t="s">
        <v>102</v>
      </c>
      <c r="C20" s="47"/>
      <c r="D20" s="50"/>
      <c r="E20" s="50"/>
      <c r="F20" s="32">
        <v>2018</v>
      </c>
      <c r="G20" s="50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69"/>
      <c r="B21" s="28" t="s">
        <v>122</v>
      </c>
      <c r="C21" s="45" t="s">
        <v>67</v>
      </c>
      <c r="D21" s="48" t="s">
        <v>58</v>
      </c>
      <c r="E21" s="48" t="s">
        <v>59</v>
      </c>
      <c r="F21" s="32">
        <v>2012</v>
      </c>
      <c r="G21" s="48" t="s">
        <v>68</v>
      </c>
      <c r="H21" s="24" t="s">
        <v>113</v>
      </c>
      <c r="I21" s="22" t="s">
        <v>113</v>
      </c>
      <c r="J21" s="22" t="s">
        <v>113</v>
      </c>
      <c r="K21" s="57" t="s">
        <v>61</v>
      </c>
      <c r="L21" s="1"/>
      <c r="M21" s="1"/>
      <c r="N21" s="2"/>
      <c r="O21" s="2"/>
    </row>
    <row r="22" spans="1:15" ht="21" customHeight="1">
      <c r="A22" s="69"/>
      <c r="B22" s="28" t="s">
        <v>105</v>
      </c>
      <c r="C22" s="46"/>
      <c r="D22" s="49"/>
      <c r="E22" s="49"/>
      <c r="F22" s="32">
        <v>2013</v>
      </c>
      <c r="G22" s="49"/>
      <c r="H22" s="24">
        <v>5.4</v>
      </c>
      <c r="I22" s="22">
        <v>5.5</v>
      </c>
      <c r="J22" s="22">
        <f>I22-H22</f>
        <v>0.09999999999999964</v>
      </c>
      <c r="K22" s="59"/>
      <c r="L22" s="1"/>
      <c r="M22" s="1"/>
      <c r="N22" s="2"/>
      <c r="O22" s="2"/>
    </row>
    <row r="23" spans="1:15" ht="21.75" customHeight="1">
      <c r="A23" s="69"/>
      <c r="B23" s="28" t="s">
        <v>106</v>
      </c>
      <c r="C23" s="46"/>
      <c r="D23" s="49"/>
      <c r="E23" s="49"/>
      <c r="F23" s="32">
        <v>2014</v>
      </c>
      <c r="G23" s="49"/>
      <c r="H23" s="33">
        <v>8.3</v>
      </c>
      <c r="I23" s="22">
        <v>8.6</v>
      </c>
      <c r="J23" s="22">
        <f>I23-H23</f>
        <v>0.29999999999999893</v>
      </c>
      <c r="K23" s="59"/>
      <c r="L23" s="1"/>
      <c r="M23" s="1"/>
      <c r="N23" s="2"/>
      <c r="O23" s="2"/>
    </row>
    <row r="24" spans="1:15" ht="18.75" customHeight="1">
      <c r="A24" s="69"/>
      <c r="B24" s="28" t="s">
        <v>107</v>
      </c>
      <c r="C24" s="46"/>
      <c r="D24" s="49"/>
      <c r="E24" s="49"/>
      <c r="F24" s="32">
        <v>2015</v>
      </c>
      <c r="G24" s="49"/>
      <c r="H24" s="24">
        <v>14</v>
      </c>
      <c r="I24" s="22">
        <v>14.3</v>
      </c>
      <c r="J24" s="22">
        <v>0.3</v>
      </c>
      <c r="K24" s="60"/>
      <c r="L24" s="1"/>
      <c r="M24" s="1"/>
      <c r="N24" s="2"/>
      <c r="O24" s="2"/>
    </row>
    <row r="25" spans="1:15" ht="15" customHeight="1">
      <c r="A25" s="69"/>
      <c r="B25" s="28" t="s">
        <v>108</v>
      </c>
      <c r="C25" s="46"/>
      <c r="D25" s="49"/>
      <c r="E25" s="49"/>
      <c r="F25" s="32">
        <v>2016</v>
      </c>
      <c r="G25" s="49"/>
      <c r="H25" s="24">
        <v>17</v>
      </c>
      <c r="I25" s="22">
        <v>17</v>
      </c>
      <c r="J25" s="22">
        <v>0</v>
      </c>
      <c r="K25" s="61"/>
      <c r="L25" s="1"/>
      <c r="M25" s="1"/>
      <c r="N25" s="2"/>
      <c r="O25" s="2"/>
    </row>
    <row r="26" spans="1:15" ht="20.25" customHeight="1">
      <c r="A26" s="69"/>
      <c r="B26" s="28" t="s">
        <v>109</v>
      </c>
      <c r="C26" s="46"/>
      <c r="D26" s="49"/>
      <c r="E26" s="49"/>
      <c r="F26" s="32">
        <v>2017</v>
      </c>
      <c r="G26" s="49"/>
      <c r="H26" s="24">
        <v>20</v>
      </c>
      <c r="I26" s="22"/>
      <c r="J26" s="22"/>
      <c r="K26" s="35"/>
      <c r="L26" s="1"/>
      <c r="M26" s="1"/>
      <c r="N26" s="2"/>
      <c r="O26" s="2"/>
    </row>
    <row r="27" spans="1:15" ht="18.75" customHeight="1">
      <c r="A27" s="69"/>
      <c r="B27" s="28" t="s">
        <v>110</v>
      </c>
      <c r="C27" s="46"/>
      <c r="D27" s="49"/>
      <c r="E27" s="49"/>
      <c r="F27" s="32">
        <v>2018</v>
      </c>
      <c r="G27" s="49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69"/>
      <c r="B28" s="28" t="s">
        <v>111</v>
      </c>
      <c r="C28" s="46"/>
      <c r="D28" s="49"/>
      <c r="E28" s="49"/>
      <c r="F28" s="32">
        <v>2019</v>
      </c>
      <c r="G28" s="49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69"/>
      <c r="B29" s="28" t="s">
        <v>112</v>
      </c>
      <c r="C29" s="47"/>
      <c r="D29" s="50"/>
      <c r="E29" s="50"/>
      <c r="F29" s="38">
        <v>2020</v>
      </c>
      <c r="G29" s="50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69"/>
      <c r="B30" s="28" t="s">
        <v>123</v>
      </c>
      <c r="C30" s="52" t="s">
        <v>69</v>
      </c>
      <c r="D30" s="48" t="s">
        <v>58</v>
      </c>
      <c r="E30" s="48" t="s">
        <v>59</v>
      </c>
      <c r="F30" s="32">
        <v>2012</v>
      </c>
      <c r="G30" s="48" t="s">
        <v>70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69"/>
      <c r="B31" s="28" t="s">
        <v>114</v>
      </c>
      <c r="C31" s="53"/>
      <c r="D31" s="55"/>
      <c r="E31" s="55"/>
      <c r="F31" s="32">
        <v>2013</v>
      </c>
      <c r="G31" s="55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69"/>
      <c r="B32" s="28" t="s">
        <v>115</v>
      </c>
      <c r="C32" s="53"/>
      <c r="D32" s="55"/>
      <c r="E32" s="55"/>
      <c r="F32" s="32">
        <v>2014</v>
      </c>
      <c r="G32" s="55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0"/>
      <c r="B33" s="28" t="s">
        <v>116</v>
      </c>
      <c r="C33" s="54"/>
      <c r="D33" s="56"/>
      <c r="E33" s="56"/>
      <c r="F33" s="32">
        <v>2015</v>
      </c>
      <c r="G33" s="56"/>
      <c r="H33" s="44">
        <v>1.77</v>
      </c>
      <c r="I33" s="44">
        <v>2.95</v>
      </c>
      <c r="J33" s="44">
        <v>1.18</v>
      </c>
      <c r="K33" s="27" t="s">
        <v>75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6" t="s">
        <v>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5" t="s">
        <v>40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5" t="s">
        <v>44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5" t="s">
        <v>41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G6:G9"/>
    <mergeCell ref="K6:K9"/>
    <mergeCell ref="C10:C13"/>
    <mergeCell ref="D10:D13"/>
    <mergeCell ref="E10:E13"/>
    <mergeCell ref="G10:G13"/>
    <mergeCell ref="K10:K11"/>
    <mergeCell ref="K14:K15"/>
    <mergeCell ref="C21:C29"/>
    <mergeCell ref="D21:D29"/>
    <mergeCell ref="E21:E29"/>
    <mergeCell ref="G21:G29"/>
    <mergeCell ref="K21:K25"/>
    <mergeCell ref="C14:C20"/>
    <mergeCell ref="D14:D20"/>
    <mergeCell ref="E14:E20"/>
    <mergeCell ref="G14:G20"/>
    <mergeCell ref="C30:C33"/>
    <mergeCell ref="D30:D33"/>
    <mergeCell ref="E30:E33"/>
    <mergeCell ref="G30:G3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7.710937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80" t="s">
        <v>124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14"/>
    </row>
    <row r="2" spans="1:15" ht="13.5" customHeight="1">
      <c r="A2" s="80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14"/>
    </row>
    <row r="3" spans="1:15" ht="15.75">
      <c r="A3" s="83" t="s">
        <v>8</v>
      </c>
      <c r="B3" s="83" t="s">
        <v>21</v>
      </c>
      <c r="C3" s="83" t="s">
        <v>22</v>
      </c>
      <c r="D3" s="124" t="s">
        <v>23</v>
      </c>
      <c r="E3" s="125"/>
      <c r="F3" s="83" t="s">
        <v>26</v>
      </c>
      <c r="G3" s="83" t="s">
        <v>27</v>
      </c>
      <c r="H3" s="83" t="s">
        <v>28</v>
      </c>
      <c r="I3" s="83" t="s">
        <v>29</v>
      </c>
      <c r="J3" s="83"/>
      <c r="K3" s="83"/>
      <c r="L3" s="83"/>
      <c r="M3" s="83"/>
      <c r="N3" s="83" t="s">
        <v>37</v>
      </c>
      <c r="O3" s="9"/>
    </row>
    <row r="4" spans="1:15" ht="72.75" customHeight="1">
      <c r="A4" s="83"/>
      <c r="B4" s="83"/>
      <c r="C4" s="83"/>
      <c r="D4" s="126"/>
      <c r="E4" s="127"/>
      <c r="F4" s="83"/>
      <c r="G4" s="83"/>
      <c r="H4" s="83"/>
      <c r="I4" s="83" t="s">
        <v>30</v>
      </c>
      <c r="J4" s="83"/>
      <c r="K4" s="83" t="s">
        <v>117</v>
      </c>
      <c r="L4" s="83"/>
      <c r="M4" s="84" t="s">
        <v>125</v>
      </c>
      <c r="N4" s="83"/>
      <c r="O4" s="9"/>
    </row>
    <row r="5" spans="1:15" ht="51.75" customHeight="1">
      <c r="A5" s="83"/>
      <c r="B5" s="83"/>
      <c r="C5" s="83"/>
      <c r="D5" s="11" t="s">
        <v>24</v>
      </c>
      <c r="E5" s="11" t="s">
        <v>25</v>
      </c>
      <c r="F5" s="83"/>
      <c r="G5" s="83"/>
      <c r="H5" s="83"/>
      <c r="I5" s="11" t="s">
        <v>31</v>
      </c>
      <c r="J5" s="11" t="s">
        <v>32</v>
      </c>
      <c r="K5" s="11" t="s">
        <v>33</v>
      </c>
      <c r="L5" s="11" t="s">
        <v>34</v>
      </c>
      <c r="M5" s="85"/>
      <c r="N5" s="83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18" t="s">
        <v>71</v>
      </c>
      <c r="B7" s="119"/>
      <c r="C7" s="119"/>
      <c r="D7" s="119"/>
      <c r="E7" s="119"/>
      <c r="F7" s="119"/>
      <c r="G7" s="120"/>
      <c r="H7" s="15" t="s">
        <v>35</v>
      </c>
      <c r="I7" s="13"/>
      <c r="J7" s="13"/>
      <c r="K7" s="27">
        <f>K9+K13+K22+K26</f>
        <v>55871</v>
      </c>
      <c r="L7" s="27">
        <f>L9+L13+L22+L26</f>
        <v>55871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28" t="s">
        <v>57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7"/>
    </row>
    <row r="9" spans="1:15" ht="32.25" customHeight="1">
      <c r="A9" s="121" t="s">
        <v>76</v>
      </c>
      <c r="B9" s="122"/>
      <c r="C9" s="122"/>
      <c r="D9" s="122"/>
      <c r="E9" s="122"/>
      <c r="F9" s="122"/>
      <c r="G9" s="123"/>
      <c r="H9" s="15" t="s">
        <v>36</v>
      </c>
      <c r="I9" s="13"/>
      <c r="J9" s="13"/>
      <c r="K9" s="27">
        <f>K10</f>
        <v>50446</v>
      </c>
      <c r="L9" s="27">
        <f>L10</f>
        <v>50446</v>
      </c>
      <c r="M9" s="27">
        <f>M10</f>
        <v>100</v>
      </c>
      <c r="N9" s="13"/>
      <c r="O9" s="1"/>
    </row>
    <row r="10" spans="1:15" ht="38.25" customHeight="1">
      <c r="A10" s="103"/>
      <c r="B10" s="99" t="s">
        <v>72</v>
      </c>
      <c r="C10" s="99" t="s">
        <v>4</v>
      </c>
      <c r="D10" s="86">
        <v>43100</v>
      </c>
      <c r="E10" s="86"/>
      <c r="F10" s="99" t="s">
        <v>118</v>
      </c>
      <c r="G10" s="106">
        <v>42979</v>
      </c>
      <c r="H10" s="15" t="s">
        <v>53</v>
      </c>
      <c r="I10" s="19" t="s">
        <v>87</v>
      </c>
      <c r="J10" s="19" t="s">
        <v>88</v>
      </c>
      <c r="K10" s="27">
        <v>50446</v>
      </c>
      <c r="L10" s="27">
        <v>50446</v>
      </c>
      <c r="M10" s="27">
        <v>100</v>
      </c>
      <c r="N10" s="45" t="s">
        <v>77</v>
      </c>
      <c r="O10" s="1"/>
    </row>
    <row r="11" spans="1:15" ht="26.25">
      <c r="A11" s="104"/>
      <c r="B11" s="87"/>
      <c r="C11" s="87"/>
      <c r="D11" s="87"/>
      <c r="E11" s="87"/>
      <c r="F11" s="87"/>
      <c r="G11" s="107"/>
      <c r="H11" s="16" t="s">
        <v>55</v>
      </c>
      <c r="I11" s="13"/>
      <c r="J11" s="13"/>
      <c r="K11" s="27">
        <v>0</v>
      </c>
      <c r="L11" s="27">
        <v>0</v>
      </c>
      <c r="M11" s="27">
        <v>0</v>
      </c>
      <c r="N11" s="94"/>
      <c r="O11" s="1"/>
    </row>
    <row r="12" spans="1:15" ht="208.5" customHeight="1">
      <c r="A12" s="105"/>
      <c r="B12" s="88"/>
      <c r="C12" s="88"/>
      <c r="D12" s="88"/>
      <c r="E12" s="88"/>
      <c r="F12" s="88"/>
      <c r="G12" s="64"/>
      <c r="H12" s="15" t="s">
        <v>54</v>
      </c>
      <c r="I12" s="13"/>
      <c r="J12" s="13"/>
      <c r="K12" s="27">
        <v>0</v>
      </c>
      <c r="L12" s="27">
        <v>0</v>
      </c>
      <c r="M12" s="27">
        <v>0</v>
      </c>
      <c r="N12" s="95"/>
      <c r="O12" s="1"/>
    </row>
    <row r="13" spans="1:15" ht="44.25" customHeight="1">
      <c r="A13" s="100" t="s">
        <v>73</v>
      </c>
      <c r="B13" s="101"/>
      <c r="C13" s="101"/>
      <c r="D13" s="101"/>
      <c r="E13" s="101"/>
      <c r="F13" s="101"/>
      <c r="G13" s="102"/>
      <c r="H13" s="15" t="s">
        <v>36</v>
      </c>
      <c r="I13" s="13"/>
      <c r="J13" s="13"/>
      <c r="K13" s="27">
        <f>K14</f>
        <v>5425</v>
      </c>
      <c r="L13" s="27">
        <f>L14</f>
        <v>5425</v>
      </c>
      <c r="M13" s="27">
        <f>M14</f>
        <v>100</v>
      </c>
      <c r="N13" s="13"/>
      <c r="O13" s="1"/>
    </row>
    <row r="14" spans="1:15" ht="38.25">
      <c r="A14" s="110"/>
      <c r="B14" s="45" t="s">
        <v>72</v>
      </c>
      <c r="C14" s="133" t="s">
        <v>6</v>
      </c>
      <c r="D14" s="86">
        <v>43100</v>
      </c>
      <c r="E14" s="86"/>
      <c r="F14" s="45" t="s">
        <v>118</v>
      </c>
      <c r="G14" s="86">
        <v>42979</v>
      </c>
      <c r="H14" s="15" t="s">
        <v>53</v>
      </c>
      <c r="I14" s="19" t="s">
        <v>87</v>
      </c>
      <c r="J14" s="19" t="s">
        <v>89</v>
      </c>
      <c r="K14" s="27">
        <v>5425</v>
      </c>
      <c r="L14" s="27">
        <v>5425</v>
      </c>
      <c r="M14" s="27">
        <v>100</v>
      </c>
      <c r="N14" s="45" t="s">
        <v>78</v>
      </c>
      <c r="O14" s="1"/>
    </row>
    <row r="15" spans="1:15" ht="25.5">
      <c r="A15" s="111"/>
      <c r="B15" s="94"/>
      <c r="C15" s="134"/>
      <c r="D15" s="87"/>
      <c r="E15" s="87"/>
      <c r="F15" s="94"/>
      <c r="G15" s="87"/>
      <c r="H15" s="15" t="s">
        <v>56</v>
      </c>
      <c r="I15" s="13"/>
      <c r="J15" s="13"/>
      <c r="K15" s="27">
        <v>0</v>
      </c>
      <c r="L15" s="27">
        <v>0</v>
      </c>
      <c r="M15" s="27">
        <v>0</v>
      </c>
      <c r="N15" s="94"/>
      <c r="O15" s="1"/>
    </row>
    <row r="16" spans="1:15" ht="38.25">
      <c r="A16" s="112"/>
      <c r="B16" s="95"/>
      <c r="C16" s="135"/>
      <c r="D16" s="88"/>
      <c r="E16" s="88"/>
      <c r="F16" s="95"/>
      <c r="G16" s="88"/>
      <c r="H16" s="15" t="s">
        <v>54</v>
      </c>
      <c r="I16" s="13"/>
      <c r="J16" s="13"/>
      <c r="K16" s="27">
        <v>0</v>
      </c>
      <c r="L16" s="27">
        <v>0</v>
      </c>
      <c r="M16" s="27">
        <v>0</v>
      </c>
      <c r="N16" s="95"/>
      <c r="O16" s="1"/>
    </row>
    <row r="17" spans="1:15" ht="64.5" customHeight="1">
      <c r="A17" s="130" t="s">
        <v>79</v>
      </c>
      <c r="B17" s="131"/>
      <c r="C17" s="131"/>
      <c r="D17" s="131"/>
      <c r="E17" s="131"/>
      <c r="F17" s="131"/>
      <c r="G17" s="132"/>
      <c r="H17" s="15" t="s">
        <v>36</v>
      </c>
      <c r="I17" s="13"/>
      <c r="J17" s="13"/>
      <c r="K17" s="43"/>
      <c r="L17" s="43"/>
      <c r="M17" s="43"/>
      <c r="N17" s="62" t="s">
        <v>81</v>
      </c>
      <c r="O17" s="1"/>
    </row>
    <row r="18" spans="1:15" ht="38.25" customHeight="1">
      <c r="A18" s="103"/>
      <c r="B18" s="99" t="s">
        <v>72</v>
      </c>
      <c r="C18" s="99" t="s">
        <v>3</v>
      </c>
      <c r="D18" s="86">
        <v>43100</v>
      </c>
      <c r="E18" s="86"/>
      <c r="F18" s="96"/>
      <c r="G18" s="86">
        <v>42979</v>
      </c>
      <c r="H18" s="15" t="s">
        <v>53</v>
      </c>
      <c r="I18" s="13"/>
      <c r="J18" s="13"/>
      <c r="K18" s="43"/>
      <c r="L18" s="43"/>
      <c r="M18" s="43"/>
      <c r="N18" s="108"/>
      <c r="O18" s="1"/>
    </row>
    <row r="19" spans="1:15" ht="25.5">
      <c r="A19" s="104"/>
      <c r="B19" s="87"/>
      <c r="C19" s="87"/>
      <c r="D19" s="87"/>
      <c r="E19" s="87"/>
      <c r="F19" s="97"/>
      <c r="G19" s="87"/>
      <c r="H19" s="15" t="s">
        <v>56</v>
      </c>
      <c r="I19" s="13"/>
      <c r="J19" s="13"/>
      <c r="K19" s="43"/>
      <c r="L19" s="43"/>
      <c r="M19" s="43"/>
      <c r="N19" s="108"/>
      <c r="O19" s="1"/>
    </row>
    <row r="20" spans="1:15" ht="132.75" customHeight="1">
      <c r="A20" s="105"/>
      <c r="B20" s="88"/>
      <c r="C20" s="88"/>
      <c r="D20" s="88"/>
      <c r="E20" s="88"/>
      <c r="F20" s="98"/>
      <c r="G20" s="88"/>
      <c r="H20" s="15" t="s">
        <v>54</v>
      </c>
      <c r="I20" s="13"/>
      <c r="J20" s="13"/>
      <c r="K20" s="43"/>
      <c r="L20" s="43"/>
      <c r="M20" s="43"/>
      <c r="N20" s="109"/>
      <c r="O20" s="1"/>
    </row>
    <row r="21" spans="1:15" ht="26.25" customHeight="1">
      <c r="A21" s="42">
        <v>26</v>
      </c>
      <c r="B21" s="136" t="s">
        <v>74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"/>
    </row>
    <row r="22" spans="1:15" ht="25.5">
      <c r="A22" s="116" t="s">
        <v>80</v>
      </c>
      <c r="B22" s="141"/>
      <c r="C22" s="113"/>
      <c r="D22" s="141"/>
      <c r="E22" s="141"/>
      <c r="F22" s="141"/>
      <c r="G22" s="142"/>
      <c r="H22" s="15" t="s">
        <v>36</v>
      </c>
      <c r="I22" s="13"/>
      <c r="J22" s="13"/>
      <c r="K22" s="43"/>
      <c r="L22" s="43"/>
      <c r="M22" s="43"/>
      <c r="N22" s="62" t="s">
        <v>81</v>
      </c>
      <c r="O22" s="1"/>
    </row>
    <row r="23" spans="1:15" ht="38.25" customHeight="1">
      <c r="A23" s="110"/>
      <c r="B23" s="45" t="s">
        <v>72</v>
      </c>
      <c r="C23" s="99" t="s">
        <v>1</v>
      </c>
      <c r="D23" s="86">
        <v>43100</v>
      </c>
      <c r="E23" s="86"/>
      <c r="F23" s="115"/>
      <c r="G23" s="86">
        <v>42979</v>
      </c>
      <c r="H23" s="15" t="s">
        <v>53</v>
      </c>
      <c r="I23" s="13"/>
      <c r="J23" s="13"/>
      <c r="K23" s="43"/>
      <c r="L23" s="43"/>
      <c r="M23" s="43"/>
      <c r="N23" s="92"/>
      <c r="O23" s="1"/>
    </row>
    <row r="24" spans="1:15" ht="25.5" customHeight="1">
      <c r="A24" s="111"/>
      <c r="B24" s="94"/>
      <c r="C24" s="87"/>
      <c r="D24" s="87"/>
      <c r="E24" s="87"/>
      <c r="F24" s="53"/>
      <c r="G24" s="87"/>
      <c r="H24" s="15" t="s">
        <v>56</v>
      </c>
      <c r="I24" s="13"/>
      <c r="J24" s="13"/>
      <c r="K24" s="43"/>
      <c r="L24" s="43"/>
      <c r="M24" s="43"/>
      <c r="N24" s="92"/>
      <c r="O24" s="1"/>
    </row>
    <row r="25" spans="1:15" ht="409.5" customHeight="1">
      <c r="A25" s="112"/>
      <c r="B25" s="95"/>
      <c r="C25" s="88"/>
      <c r="D25" s="88"/>
      <c r="E25" s="88"/>
      <c r="F25" s="54"/>
      <c r="G25" s="88"/>
      <c r="H25" s="15" t="s">
        <v>54</v>
      </c>
      <c r="I25" s="13"/>
      <c r="J25" s="13"/>
      <c r="K25" s="43"/>
      <c r="L25" s="43"/>
      <c r="M25" s="43"/>
      <c r="N25" s="93"/>
      <c r="O25" s="1"/>
    </row>
    <row r="26" spans="1:15" ht="25.5">
      <c r="A26" s="116" t="s">
        <v>82</v>
      </c>
      <c r="B26" s="113"/>
      <c r="C26" s="113"/>
      <c r="D26" s="113"/>
      <c r="E26" s="113"/>
      <c r="F26" s="113"/>
      <c r="G26" s="114"/>
      <c r="H26" s="15" t="s">
        <v>36</v>
      </c>
      <c r="I26" s="13"/>
      <c r="J26" s="13"/>
      <c r="K26" s="43"/>
      <c r="L26" s="43"/>
      <c r="M26" s="43"/>
      <c r="N26" s="62" t="s">
        <v>81</v>
      </c>
      <c r="O26" s="1"/>
    </row>
    <row r="27" spans="1:15" ht="38.25" customHeight="1">
      <c r="A27" s="13"/>
      <c r="B27" s="45" t="s">
        <v>72</v>
      </c>
      <c r="C27" s="99" t="s">
        <v>5</v>
      </c>
      <c r="D27" s="86">
        <v>43100</v>
      </c>
      <c r="E27" s="86"/>
      <c r="F27" s="115"/>
      <c r="G27" s="86">
        <v>42979</v>
      </c>
      <c r="H27" s="15" t="s">
        <v>53</v>
      </c>
      <c r="I27" s="13"/>
      <c r="J27" s="13"/>
      <c r="K27" s="43"/>
      <c r="L27" s="43"/>
      <c r="M27" s="43"/>
      <c r="N27" s="92"/>
      <c r="O27" s="1"/>
    </row>
    <row r="28" spans="1:15" ht="25.5">
      <c r="A28" s="13"/>
      <c r="B28" s="94"/>
      <c r="C28" s="87"/>
      <c r="D28" s="87"/>
      <c r="E28" s="87"/>
      <c r="F28" s="53"/>
      <c r="G28" s="87"/>
      <c r="H28" s="15" t="s">
        <v>56</v>
      </c>
      <c r="I28" s="13"/>
      <c r="J28" s="13"/>
      <c r="K28" s="43"/>
      <c r="L28" s="43"/>
      <c r="M28" s="43"/>
      <c r="N28" s="92"/>
      <c r="O28" s="1"/>
    </row>
    <row r="29" spans="1:15" ht="293.25" customHeight="1">
      <c r="A29" s="13"/>
      <c r="B29" s="95"/>
      <c r="C29" s="88"/>
      <c r="D29" s="88"/>
      <c r="E29" s="88"/>
      <c r="F29" s="54"/>
      <c r="G29" s="88"/>
      <c r="H29" s="15" t="s">
        <v>54</v>
      </c>
      <c r="I29" s="13"/>
      <c r="J29" s="13"/>
      <c r="K29" s="43"/>
      <c r="L29" s="43"/>
      <c r="M29" s="43"/>
      <c r="N29" s="93"/>
      <c r="O29" s="1"/>
    </row>
    <row r="30" spans="1:15" ht="25.5">
      <c r="A30" s="100" t="s">
        <v>83</v>
      </c>
      <c r="B30" s="113"/>
      <c r="C30" s="113"/>
      <c r="D30" s="113"/>
      <c r="E30" s="113"/>
      <c r="F30" s="113"/>
      <c r="G30" s="114"/>
      <c r="H30" s="15" t="s">
        <v>36</v>
      </c>
      <c r="I30" s="13"/>
      <c r="J30" s="13"/>
      <c r="K30" s="43"/>
      <c r="L30" s="43"/>
      <c r="M30" s="43"/>
      <c r="N30" s="62" t="s">
        <v>81</v>
      </c>
      <c r="O30" s="1"/>
    </row>
    <row r="31" spans="1:15" ht="38.25" customHeight="1">
      <c r="A31" s="13"/>
      <c r="B31" s="45" t="s">
        <v>72</v>
      </c>
      <c r="C31" s="96" t="s">
        <v>0</v>
      </c>
      <c r="D31" s="86">
        <v>43100</v>
      </c>
      <c r="E31" s="86"/>
      <c r="F31" s="115"/>
      <c r="G31" s="86">
        <v>42979</v>
      </c>
      <c r="H31" s="15" t="s">
        <v>53</v>
      </c>
      <c r="I31" s="13"/>
      <c r="J31" s="13"/>
      <c r="K31" s="43"/>
      <c r="L31" s="43"/>
      <c r="M31" s="43"/>
      <c r="N31" s="92"/>
      <c r="O31" s="1"/>
    </row>
    <row r="32" spans="1:15" ht="25.5">
      <c r="A32" s="13"/>
      <c r="B32" s="94"/>
      <c r="C32" s="97"/>
      <c r="D32" s="87"/>
      <c r="E32" s="87"/>
      <c r="F32" s="53"/>
      <c r="G32" s="87"/>
      <c r="H32" s="15" t="s">
        <v>56</v>
      </c>
      <c r="I32" s="13"/>
      <c r="J32" s="13"/>
      <c r="K32" s="43"/>
      <c r="L32" s="43"/>
      <c r="M32" s="43"/>
      <c r="N32" s="92"/>
      <c r="O32" s="1"/>
    </row>
    <row r="33" spans="1:15" ht="38.25">
      <c r="A33" s="13"/>
      <c r="B33" s="95"/>
      <c r="C33" s="98"/>
      <c r="D33" s="88"/>
      <c r="E33" s="88"/>
      <c r="F33" s="54"/>
      <c r="G33" s="88"/>
      <c r="H33" s="15" t="s">
        <v>54</v>
      </c>
      <c r="I33" s="13"/>
      <c r="J33" s="13"/>
      <c r="K33" s="43"/>
      <c r="L33" s="43"/>
      <c r="M33" s="43"/>
      <c r="N33" s="93"/>
      <c r="O33" s="1"/>
    </row>
    <row r="34" spans="1:15" ht="30.75" customHeight="1">
      <c r="A34" s="41">
        <v>27</v>
      </c>
      <c r="B34" s="89" t="s">
        <v>67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1"/>
    </row>
    <row r="35" spans="1:15" ht="38.25" customHeight="1">
      <c r="A35" s="110"/>
      <c r="B35" s="45" t="s">
        <v>72</v>
      </c>
      <c r="C35" s="99" t="s">
        <v>2</v>
      </c>
      <c r="D35" s="86">
        <v>43100</v>
      </c>
      <c r="E35" s="86"/>
      <c r="F35" s="45" t="s">
        <v>118</v>
      </c>
      <c r="G35" s="86">
        <v>42979</v>
      </c>
      <c r="H35" s="15" t="s">
        <v>36</v>
      </c>
      <c r="I35" s="13"/>
      <c r="J35" s="13"/>
      <c r="K35" s="43"/>
      <c r="L35" s="43"/>
      <c r="M35" s="43"/>
      <c r="N35" s="45" t="s">
        <v>86</v>
      </c>
      <c r="O35" s="1"/>
    </row>
    <row r="36" spans="1:15" ht="38.25">
      <c r="A36" s="111"/>
      <c r="B36" s="94"/>
      <c r="C36" s="87"/>
      <c r="D36" s="87"/>
      <c r="E36" s="87"/>
      <c r="F36" s="94"/>
      <c r="G36" s="87"/>
      <c r="H36" s="15" t="s">
        <v>85</v>
      </c>
      <c r="I36" s="13"/>
      <c r="J36" s="13"/>
      <c r="K36" s="43"/>
      <c r="L36" s="43"/>
      <c r="M36" s="43"/>
      <c r="N36" s="139"/>
      <c r="O36" s="1"/>
    </row>
    <row r="37" spans="1:15" ht="25.5">
      <c r="A37" s="111"/>
      <c r="B37" s="94"/>
      <c r="C37" s="87"/>
      <c r="D37" s="87"/>
      <c r="E37" s="87"/>
      <c r="F37" s="94"/>
      <c r="G37" s="87"/>
      <c r="H37" s="15" t="s">
        <v>84</v>
      </c>
      <c r="I37" s="13"/>
      <c r="J37" s="13"/>
      <c r="K37" s="43"/>
      <c r="L37" s="43"/>
      <c r="M37" s="43"/>
      <c r="N37" s="139"/>
      <c r="O37" s="1"/>
    </row>
    <row r="38" spans="1:15" ht="69" customHeight="1">
      <c r="A38" s="112"/>
      <c r="B38" s="95"/>
      <c r="C38" s="88"/>
      <c r="D38" s="88"/>
      <c r="E38" s="88"/>
      <c r="F38" s="95"/>
      <c r="G38" s="88"/>
      <c r="H38" s="15" t="s">
        <v>54</v>
      </c>
      <c r="I38" s="13"/>
      <c r="J38" s="13"/>
      <c r="K38" s="43"/>
      <c r="L38" s="43"/>
      <c r="M38" s="43"/>
      <c r="N38" s="140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17" t="s">
        <v>126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17" t="s">
        <v>42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17" t="s">
        <v>43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17" t="s">
        <v>127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17" t="s">
        <v>128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50" spans="1:14" ht="61.5" customHeight="1">
      <c r="A50" s="117" t="s">
        <v>131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2" spans="1:14" ht="30.75" customHeight="1">
      <c r="A52" s="117" t="s">
        <v>45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4" spans="1:14" ht="78.75" customHeight="1">
      <c r="A54" s="117" t="s">
        <v>46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6" spans="1:14" ht="78.75" customHeight="1">
      <c r="A56" s="117" t="s">
        <v>47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8" spans="1:14" ht="64.5" customHeight="1">
      <c r="A58" s="79" t="s">
        <v>48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60" spans="1:14" ht="49.5" customHeight="1">
      <c r="A60" s="79" t="s">
        <v>49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2" spans="1:14" ht="48.75" customHeight="1">
      <c r="A62" s="79" t="s">
        <v>50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4" spans="1:14" ht="34.5" customHeight="1">
      <c r="A64" s="79" t="s">
        <v>130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6" spans="1:14" ht="34.5" customHeight="1">
      <c r="A66" s="79" t="s">
        <v>51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8" spans="1:14" ht="33.75" customHeight="1">
      <c r="A68" s="79" t="s">
        <v>52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70" spans="1:14" ht="33.75" customHeight="1">
      <c r="A70" s="79" t="s">
        <v>129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sheetProtection/>
  <mergeCells count="94">
    <mergeCell ref="A56:N56"/>
    <mergeCell ref="A46:N46"/>
    <mergeCell ref="A48:N48"/>
    <mergeCell ref="A52:N52"/>
    <mergeCell ref="B21:N21"/>
    <mergeCell ref="B18:B20"/>
    <mergeCell ref="N35:N38"/>
    <mergeCell ref="N22:N25"/>
    <mergeCell ref="A22:G22"/>
    <mergeCell ref="F31:F33"/>
    <mergeCell ref="A17:G17"/>
    <mergeCell ref="B14:B16"/>
    <mergeCell ref="A18:A20"/>
    <mergeCell ref="C18:C20"/>
    <mergeCell ref="D18:D20"/>
    <mergeCell ref="C14:C16"/>
    <mergeCell ref="A7:G7"/>
    <mergeCell ref="A9:G9"/>
    <mergeCell ref="I3:M3"/>
    <mergeCell ref="I4:J4"/>
    <mergeCell ref="D3:E4"/>
    <mergeCell ref="H3:H5"/>
    <mergeCell ref="F3:F5"/>
    <mergeCell ref="G3:G5"/>
    <mergeCell ref="B8:N8"/>
    <mergeCell ref="N3:N5"/>
    <mergeCell ref="A60:N60"/>
    <mergeCell ref="A40:N40"/>
    <mergeCell ref="A42:N42"/>
    <mergeCell ref="D23:D25"/>
    <mergeCell ref="D27:D29"/>
    <mergeCell ref="E23:E25"/>
    <mergeCell ref="C27:C29"/>
    <mergeCell ref="B23:B25"/>
    <mergeCell ref="C23:C25"/>
    <mergeCell ref="F27:F29"/>
    <mergeCell ref="A58:N58"/>
    <mergeCell ref="A50:N50"/>
    <mergeCell ref="A44:N44"/>
    <mergeCell ref="A35:A38"/>
    <mergeCell ref="E35:E38"/>
    <mergeCell ref="B35:B38"/>
    <mergeCell ref="G35:G38"/>
    <mergeCell ref="C35:C38"/>
    <mergeCell ref="A54:N54"/>
    <mergeCell ref="F35:F38"/>
    <mergeCell ref="A30:G30"/>
    <mergeCell ref="G31:G33"/>
    <mergeCell ref="E27:E29"/>
    <mergeCell ref="G23:G25"/>
    <mergeCell ref="F23:F25"/>
    <mergeCell ref="A26:G26"/>
    <mergeCell ref="G27:G29"/>
    <mergeCell ref="B27:B29"/>
    <mergeCell ref="G10:G12"/>
    <mergeCell ref="N17:N20"/>
    <mergeCell ref="A23:A25"/>
    <mergeCell ref="A14:A16"/>
    <mergeCell ref="D14:D16"/>
    <mergeCell ref="E14:E16"/>
    <mergeCell ref="G18:G20"/>
    <mergeCell ref="F18:F20"/>
    <mergeCell ref="E18:E20"/>
    <mergeCell ref="F14:F16"/>
    <mergeCell ref="C31:C33"/>
    <mergeCell ref="D31:D33"/>
    <mergeCell ref="N26:N29"/>
    <mergeCell ref="F10:F12"/>
    <mergeCell ref="E10:E12"/>
    <mergeCell ref="A13:G13"/>
    <mergeCell ref="G14:G16"/>
    <mergeCell ref="A10:A12"/>
    <mergeCell ref="B10:B12"/>
    <mergeCell ref="C10:C12"/>
    <mergeCell ref="K4:L4"/>
    <mergeCell ref="M4:M5"/>
    <mergeCell ref="D35:D38"/>
    <mergeCell ref="E31:E33"/>
    <mergeCell ref="B34:N34"/>
    <mergeCell ref="N30:N33"/>
    <mergeCell ref="D10:D12"/>
    <mergeCell ref="N10:N12"/>
    <mergeCell ref="N14:N16"/>
    <mergeCell ref="B31:B33"/>
    <mergeCell ref="A70:N70"/>
    <mergeCell ref="A68:N68"/>
    <mergeCell ref="A62:N62"/>
    <mergeCell ref="A64:N64"/>
    <mergeCell ref="A66:N66"/>
    <mergeCell ref="A1:N1"/>
    <mergeCell ref="A2:N2"/>
    <mergeCell ref="A3:A5"/>
    <mergeCell ref="B3:B5"/>
    <mergeCell ref="C3:C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2017-09-13T09:58:57Z</dcterms:modified>
  <cp:category/>
  <cp:version/>
  <cp:contentType/>
  <cp:contentStatus/>
</cp:coreProperties>
</file>