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5250" windowWidth="15510" windowHeight="5475" firstSheet="1" activeTab="2"/>
  </bookViews>
  <sheets>
    <sheet name="Лист3" sheetId="1" state="hidden" r:id="rId1"/>
    <sheet name="Форма_1" sheetId="2" r:id="rId2"/>
    <sheet name="Форма_2" sheetId="3" r:id="rId3"/>
  </sheets>
  <definedNames>
    <definedName name="_xlnm.Print_Titles" localSheetId="2">'Форма_2'!$4:$6</definedName>
  </definedNames>
  <calcPr fullCalcOnLoad="1"/>
</workbook>
</file>

<file path=xl/sharedStrings.xml><?xml version="1.0" encoding="utf-8"?>
<sst xmlns="http://schemas.openxmlformats.org/spreadsheetml/2006/main" count="185" uniqueCount="123">
  <si>
    <t>№ п/п</t>
  </si>
  <si>
    <t>Ульяновская область</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</si>
  <si>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</si>
  <si>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</si>
  <si>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</si>
  <si>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</si>
  <si>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</si>
  <si>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</si>
  <si>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</si>
  <si>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</si>
  <si>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</si>
  <si>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</si>
  <si>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</si>
  <si>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</si>
  <si>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</si>
  <si>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</si>
  <si>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</si>
  <si>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</si>
  <si>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</si>
  <si>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</si>
  <si>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</si>
  <si>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</si>
  <si>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</si>
  <si>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</si>
  <si>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</si>
  <si>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</si>
  <si>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</si>
  <si>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</si>
  <si>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</si>
  <si>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</si>
  <si>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</si>
  <si>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</si>
  <si>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</si>
  <si>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</si>
  <si>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</si>
  <si>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</si>
  <si>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1.</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</si>
  <si>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</si>
  <si>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t>
  </si>
  <si>
    <t>Доля заёмных средств в общем объёме капитальных вложений в системы теплоснабжения, водоснабжения, водоотведения и очистки сточных вод</t>
  </si>
  <si>
    <t xml:space="preserve"> Превышение среднего уровня процентной ставки по ипотечным жилищным кредитам ( в рублях) над индексом потребительских цен</t>
  </si>
  <si>
    <t>Количество предоставленных ипотечных жилищных кредитов</t>
  </si>
  <si>
    <t>Индекс цен на первичном рынке жилья</t>
  </si>
  <si>
    <t>Общая площадь расселённого аварийного жилищного фонда, признанного таковым до 1 января 2012 года</t>
  </si>
  <si>
    <t>Заключение энергосервисных контрактов между бюджетными учреждениями и энергосервисными компаниями</t>
  </si>
  <si>
    <t>Экономия за срок действия контрактов составит 274,4 млн. руб. Ежегодная экономия составляет 59,3 млн. руб</t>
  </si>
  <si>
    <t>"Непрограммные расходы "</t>
  </si>
  <si>
    <t>0</t>
  </si>
  <si>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обсуждениюб вопроса реформирования ОГБУ "Центр энергосбережения Ульяновской области 18.01.2016</t>
  </si>
  <si>
    <t xml:space="preserve">Предоставление единовременных социальных выплат на приобретение жилья с привлечением средств ипотечных кредитов ( займов) работникам  областных и муниципальных учреждений Ульяновской области </t>
  </si>
  <si>
    <t>Постановление Проавительства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2014-2020 годы"</t>
  </si>
  <si>
    <t>предоставление единовременных социальных выплат на приобретение жилья с привлечением средств ипотечных кредитов работникам областных и муниципальных учреждений</t>
  </si>
  <si>
    <t>предоставление единовременных социальных выплат на приобретение жилья с привлечением средств ипотечных кредитов работникам  IT- организаций Ульяновской области</t>
  </si>
  <si>
    <t>Удельный вес числа семей, получивших жилын помещения и улучшивших жилищные условия, в числе семей,состоящих на учёте в качестве нуждающихся  в жилых помещениях</t>
  </si>
  <si>
    <t>"Непрограммные расходы"</t>
  </si>
  <si>
    <t xml:space="preserve"> Постановление Правительства Ульяновской области от 22.05.2013 № 187-П "Об утверждении областной адресной  программы "Переселение граждан, проживающих на территории Ульяновской области, из аварийного жилищного фонда в 2014-2018 годах""</t>
  </si>
  <si>
    <t>Приобретение готовых квартир у застройщиков, также приобретение квартир в рамках долевого участия в строительстве, приобретение квартир на вторичном рынке, предоставление собственникам выкупной цены на изымаемое жилое помещение</t>
  </si>
  <si>
    <t>Переселение 2630 граждан из 1041 жилых помещений общей площадью 40,19 тыс. кв.м</t>
  </si>
  <si>
    <t>Реализация проектов комплексного жилищного строительства крупными застройщиками ООО "Запад-2", ООО "Запад-1", ОАО "ГК "КПД-2"  ООО "Смарт -инвест", ООО "Силен" и др</t>
  </si>
  <si>
    <t>Соглашение о взаимодействии ( сотрудничестве) между Правительством Ульяновской области и фондом РЖС от 30.01.2009 № С-07</t>
  </si>
  <si>
    <t>Формирование сводного по Ульяновской области списка граждан, имеющих право на приобретение жилья экономического класса в рамках программы "Жильё для российской семьи" и направление данного рееста ежемесячно в АО "АИЖК"</t>
  </si>
  <si>
    <t>Соглашение о сотрудничестве  в рамках реализации государственной программы "Обеспечение доступным и комфортным жильём и коммунальными услугами граждан РФ" от 17.03.2015 № 09/3969-15</t>
  </si>
  <si>
    <t>Ввод жилья  в  рамках программы по стандартам экономического класса в объёме 0,2 млн. кв.м</t>
  </si>
  <si>
    <t xml:space="preserve"> Данный объем средств предусмотрен в 2017  на завершение мероприятий  долгосрочной программы в целом.</t>
  </si>
  <si>
    <t>Ввод жилья в 2017 году составит 970 тыс. кв.м</t>
  </si>
  <si>
    <t>Ввод жилья  в 2017 году по стандартам экономического класса в объёме 591,7 тыс. кв.м</t>
  </si>
  <si>
    <t xml:space="preserve">О ходе достижения показателей, содержащихся в Указе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</si>
  <si>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 xml:space="preserve"> УЛЬЯНОВСКАЯ  ОБЛАСТЬ</t>
  </si>
  <si>
    <t>№ Указа Президента Российской Федерации</t>
  </si>
  <si>
    <t>№</t>
  </si>
  <si>
    <t>Наименование показателя</t>
  </si>
  <si>
    <t>Единица измерения</t>
  </si>
  <si>
    <t>Ответственный исполнитель за достижение  показателя  в субъекте Российской Федерации</t>
  </si>
  <si>
    <t>Отчётная дата (период) значения показателя (год)</t>
  </si>
  <si>
    <t>Значение показателя</t>
  </si>
  <si>
    <t>Примечание</t>
  </si>
  <si>
    <t>п/п</t>
  </si>
  <si>
    <t>целевое</t>
  </si>
  <si>
    <t xml:space="preserve">плановое            </t>
  </si>
  <si>
    <t xml:space="preserve">фактическое </t>
  </si>
  <si>
    <t>отклонение</t>
  </si>
  <si>
    <t>проценты</t>
  </si>
  <si>
    <r>
      <t>Министерство промышленности, строительства, жилищно-коммунального комплекса и транспорта Ульяновской области</t>
    </r>
  </si>
  <si>
    <t>30 % к 2017 году</t>
  </si>
  <si>
    <t>3,36*</t>
  </si>
  <si>
    <t>Отклонение связно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</si>
  <si>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Показатель годовой. Расчётные данные за  2016 г, произведённые Министерством промышленности, строительства, ЖКК и транспорта Ульяновской области. Показатель зависит  от деятельности ресурсоснабжающих организаций.</t>
  </si>
  <si>
    <t xml:space="preserve">Показатель годовой. </t>
  </si>
  <si>
    <t>2.</t>
  </si>
  <si>
    <t xml:space="preserve">Превышение среднего уровня процентрой ставки по ипотечным жилищным кредитам ( в рублях) над индексом потребительских цен </t>
  </si>
  <si>
    <t xml:space="preserve"> руб</t>
  </si>
  <si>
    <t>Министерство промышленности, строительства, жилищно-коммунального комплекса и транспорта Ульяновской области</t>
  </si>
  <si>
    <t>*</t>
  </si>
  <si>
    <t>значения показателя отсутствуют</t>
  </si>
  <si>
    <t>3.</t>
  </si>
  <si>
    <t xml:space="preserve">Количество предоставленных ипотечных кредитов </t>
  </si>
  <si>
    <t xml:space="preserve"> шт</t>
  </si>
  <si>
    <t>13539</t>
  </si>
  <si>
    <t>8588</t>
  </si>
  <si>
    <t>10550</t>
  </si>
  <si>
    <t>11000</t>
  </si>
  <si>
    <t>12000</t>
  </si>
  <si>
    <t>4.</t>
  </si>
  <si>
    <t xml:space="preserve"> Индекс цен на первичном рынке жилья</t>
  </si>
  <si>
    <t>5.</t>
  </si>
  <si>
    <t>Удельный вес числа семей,  получивших жилые помещения и улучшивших жилищные условия, в числе семей, состоящих на учёте  в качестве нуждающихся в жилых помещениях</t>
  </si>
  <si>
    <t>Министерство  промышленности, строительства, жилищно-коммунального комплекса и транспорта Ульяновской области</t>
  </si>
  <si>
    <t>6.</t>
  </si>
  <si>
    <t>тыс. кв.м</t>
  </si>
  <si>
    <t>45,54 тыс. кв.м</t>
  </si>
  <si>
    <t>Целевые показатели были установлены распоряжением Правительства РФ от 26.09.2013 № 1743-р начиная с 2014 года</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</si>
  <si>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</si>
  <si>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</si>
  <si>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</si>
  <si>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</si>
  <si>
    <t>Указ Президента Российской Федерации от 7 мая 2012 года      № 600 "О мерах по обеспечению граждан Российской Федерации доступным и комфортным жильём и повышению качества жилищно-коммунальных услуг"</t>
  </si>
  <si>
    <t>на 31 августа  2017 года введено в эксплуатацию  318,2 тыс. кв. м жилья по стандартам экономического класса</t>
  </si>
  <si>
    <t>За январь-август 2017 года введено в эксплуатацию    435,24 тыс. кв. м жилья</t>
  </si>
  <si>
    <t xml:space="preserve">На 31августа  2017 года предоставлено  139 единовременных социальных выплат на приобретение жилья с привлечением средств ипотечных кредитов (займов) работникам областных учреждений  Ульяновской области. </t>
  </si>
  <si>
    <t xml:space="preserve">На 31 августа  2017 года предоставлено  4 единовременных социальных выплаты  на приобретение жилья с привлечением средств ипотечных кредитов (займов) работникам  IT-организаций Ульяновской области. </t>
  </si>
  <si>
    <t xml:space="preserve"> Проект реализуется за счёт лизинговых средств. Всего по состоянию на 01.09.2017 года на территории Ульяновской области заключено 182 ЭСК на общую сумму 1421 млн. руб. Экономия за срок действия контрактов  составит 293 млн. рублей. Ежегодная экономия составляет 63 млн. руб</t>
  </si>
  <si>
    <t>На 31.08.2017 в рамках программы включено в сводный реестр граждан- участников программы в количестве 2268 человекю За август  2017 года  в рамках программы улучшили жилищные условия 2 семьи. Всего 1875 семьи улучшили жилищные условия в рамках программы, в том числе 1383 с привлечением ипотечных средств. Реализация проекта  осуществляется за счёт частных инвестиций.</t>
  </si>
  <si>
    <t>статданные на 01.09.2017</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</si>
</sst>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2">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1"/>
      <name val="Arial"/>
      <family val="2"/>
    </font>
    <font>
      <sz val="10"/>
      <name val="Arial"/>
      <family val="2"/>
    </font>
    <font>
      <b/>
      <sz val="10"/>
      <color indexed="10"/>
      <name val="Times New Roman"/>
      <family val="1"/>
    </font>
    <font>
      <sz val="11"/>
      <color theme="1"/>
      <name val="Calibri"/>
      <family val="2"/>
    </font>
    <font>
      <b/>
      <sz val="10"/>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0"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86">
    <xf numFmtId="0" fontId="0" fillId="0" borderId="0" xfId="0" applyAlignment="1">
      <alignment/>
    </xf>
    <xf numFmtId="0" fontId="24" fillId="0" borderId="10" xfId="54"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0" borderId="11" xfId="54" applyFont="1" applyFill="1" applyBorder="1" applyAlignment="1">
      <alignment horizontal="center" vertical="top" wrapText="1"/>
      <protection/>
    </xf>
    <xf numFmtId="0" fontId="18" fillId="0" borderId="10" xfId="54" applyFont="1" applyFill="1" applyBorder="1" applyAlignment="1">
      <alignment horizontal="center" vertical="top" wrapText="1"/>
      <protection/>
    </xf>
    <xf numFmtId="14" fontId="18" fillId="0" borderId="11" xfId="54"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4" applyFont="1" applyFill="1" applyBorder="1" applyAlignment="1">
      <alignment horizontal="center" vertical="top" wrapText="1"/>
      <protection/>
    </xf>
    <xf numFmtId="0" fontId="23" fillId="0" borderId="10" xfId="0" applyFont="1" applyBorder="1" applyAlignment="1">
      <alignment horizontal="center" vertical="top" wrapText="1"/>
    </xf>
    <xf numFmtId="14" fontId="18" fillId="0" borderId="10" xfId="54" applyNumberFormat="1" applyFont="1" applyFill="1" applyBorder="1" applyAlignment="1">
      <alignment horizontal="center" vertical="top" wrapText="1"/>
      <protection/>
    </xf>
    <xf numFmtId="0" fontId="26" fillId="0" borderId="10" xfId="54" applyFont="1" applyFill="1" applyBorder="1" applyAlignment="1">
      <alignment horizontal="center" vertical="top" wrapText="1"/>
      <protection/>
    </xf>
    <xf numFmtId="0" fontId="24" fillId="0" borderId="10" xfId="54"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4"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4"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4" borderId="10" xfId="0" applyNumberFormat="1" applyFont="1" applyFill="1" applyBorder="1" applyAlignment="1">
      <alignment vertical="top"/>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0" xfId="0" applyFont="1" applyBorder="1" applyAlignment="1">
      <alignment vertical="top" wrapText="1"/>
    </xf>
    <xf numFmtId="0" fontId="22" fillId="0" borderId="11" xfId="0" applyFont="1" applyFill="1" applyBorder="1" applyAlignment="1">
      <alignment vertical="top" wrapText="1"/>
    </xf>
    <xf numFmtId="0" fontId="22" fillId="0" borderId="11" xfId="0" applyFont="1" applyFill="1" applyBorder="1" applyAlignment="1">
      <alignment vertical="top"/>
    </xf>
    <xf numFmtId="0" fontId="22" fillId="0" borderId="0" xfId="0" applyFont="1" applyBorder="1" applyAlignment="1">
      <alignment horizontal="center" vertical="top" wrapText="1"/>
    </xf>
    <xf numFmtId="0" fontId="23" fillId="0" borderId="12" xfId="0" applyFont="1" applyBorder="1" applyAlignment="1">
      <alignment horizontal="center" vertical="top" wrapText="1"/>
    </xf>
    <xf numFmtId="0" fontId="22" fillId="0" borderId="11" xfId="0" applyFont="1" applyFill="1" applyBorder="1" applyAlignment="1">
      <alignment horizontal="center" vertical="top" wrapText="1"/>
    </xf>
    <xf numFmtId="0" fontId="23" fillId="0" borderId="13" xfId="0" applyFont="1" applyBorder="1" applyAlignment="1">
      <alignment horizontal="center" vertical="top" wrapText="1"/>
    </xf>
    <xf numFmtId="0" fontId="22" fillId="0" borderId="10" xfId="0" applyFont="1" applyFill="1" applyBorder="1" applyAlignment="1">
      <alignment vertical="top" wrapText="1"/>
    </xf>
    <xf numFmtId="0" fontId="18" fillId="0" borderId="0" xfId="54" applyFont="1" applyFill="1" applyBorder="1" applyAlignment="1">
      <alignment horizontal="center" vertical="top" wrapText="1"/>
      <protection/>
    </xf>
    <xf numFmtId="172" fontId="22" fillId="24" borderId="0" xfId="0" applyNumberFormat="1" applyFont="1" applyFill="1" applyBorder="1" applyAlignment="1">
      <alignment vertical="top"/>
    </xf>
    <xf numFmtId="9" fontId="22" fillId="0" borderId="0" xfId="0" applyNumberFormat="1" applyFont="1" applyFill="1" applyBorder="1" applyAlignment="1">
      <alignment vertical="top"/>
    </xf>
    <xf numFmtId="14" fontId="18" fillId="0" borderId="0" xfId="54" applyNumberFormat="1" applyFont="1" applyFill="1" applyBorder="1" applyAlignment="1">
      <alignment horizontal="center" vertical="top" wrapText="1"/>
      <protection/>
    </xf>
    <xf numFmtId="49" fontId="18" fillId="0" borderId="0" xfId="54" applyNumberFormat="1" applyFont="1" applyFill="1" applyBorder="1" applyAlignment="1">
      <alignment horizontal="center" vertical="top" wrapText="1"/>
      <protection/>
    </xf>
    <xf numFmtId="0" fontId="26" fillId="0" borderId="0" xfId="54" applyFont="1" applyFill="1" applyBorder="1" applyAlignment="1">
      <alignment horizontal="center" vertical="top" wrapText="1"/>
      <protection/>
    </xf>
    <xf numFmtId="0" fontId="0" fillId="0" borderId="10" xfId="0" applyBorder="1" applyAlignment="1">
      <alignment vertical="top" wrapText="1"/>
    </xf>
    <xf numFmtId="0" fontId="23" fillId="0" borderId="10" xfId="0" applyFont="1" applyBorder="1" applyAlignment="1">
      <alignment horizontal="left" vertical="top" wrapText="1"/>
    </xf>
    <xf numFmtId="14" fontId="23" fillId="0" borderId="10" xfId="0" applyNumberFormat="1" applyFont="1" applyBorder="1" applyAlignment="1">
      <alignment horizontal="left" vertical="top" wrapText="1"/>
    </xf>
    <xf numFmtId="0" fontId="23" fillId="0" borderId="14" xfId="0" applyFont="1" applyFill="1" applyBorder="1" applyAlignment="1">
      <alignment horizontal="left" vertical="top" wrapText="1"/>
    </xf>
    <xf numFmtId="0" fontId="25" fillId="0" borderId="15" xfId="0" applyFont="1" applyFill="1" applyBorder="1" applyAlignment="1">
      <alignment vertical="top" wrapText="1"/>
    </xf>
    <xf numFmtId="0" fontId="25" fillId="0" borderId="16" xfId="0" applyFont="1" applyFill="1" applyBorder="1" applyAlignment="1">
      <alignment vertical="top" wrapText="1"/>
    </xf>
    <xf numFmtId="0" fontId="23" fillId="0" borderId="11" xfId="0" applyFont="1" applyBorder="1" applyAlignment="1">
      <alignment horizontal="left" vertical="top" wrapText="1"/>
    </xf>
    <xf numFmtId="0" fontId="31" fillId="0" borderId="10" xfId="0" applyFont="1" applyBorder="1" applyAlignment="1">
      <alignment horizontal="left" vertical="top" wrapText="1"/>
    </xf>
    <xf numFmtId="0" fontId="22" fillId="0" borderId="10" xfId="0" applyFont="1" applyFill="1" applyBorder="1" applyAlignment="1">
      <alignment horizontal="left" vertical="top" wrapText="1"/>
    </xf>
    <xf numFmtId="0" fontId="25" fillId="0" borderId="10" xfId="0" applyFont="1" applyFill="1" applyBorder="1" applyAlignment="1">
      <alignment vertical="top" wrapText="1"/>
    </xf>
    <xf numFmtId="172" fontId="23" fillId="24" borderId="10" xfId="0" applyNumberFormat="1" applyFont="1" applyFill="1" applyBorder="1" applyAlignment="1">
      <alignment vertical="top"/>
    </xf>
    <xf numFmtId="14" fontId="0" fillId="0" borderId="10" xfId="0" applyNumberFormat="1" applyFont="1" applyFill="1" applyBorder="1" applyAlignment="1">
      <alignment vertical="top" wrapText="1"/>
    </xf>
    <xf numFmtId="14" fontId="0" fillId="0" borderId="10" xfId="0" applyNumberFormat="1" applyBorder="1" applyAlignment="1">
      <alignment horizontal="center" vertical="top" wrapText="1"/>
    </xf>
    <xf numFmtId="14" fontId="22" fillId="0" borderId="11" xfId="0" applyNumberFormat="1" applyFont="1" applyBorder="1" applyAlignment="1">
      <alignment horizontal="left" vertical="top" wrapText="1"/>
    </xf>
    <xf numFmtId="14" fontId="22" fillId="0" borderId="11" xfId="0" applyNumberFormat="1" applyFont="1" applyBorder="1" applyAlignment="1">
      <alignment horizontal="center" vertical="top" wrapText="1"/>
    </xf>
    <xf numFmtId="14" fontId="22" fillId="0" borderId="10" xfId="0" applyNumberFormat="1" applyFont="1" applyBorder="1" applyAlignment="1">
      <alignment vertical="top" wrapText="1"/>
    </xf>
    <xf numFmtId="49" fontId="24" fillId="0" borderId="10" xfId="54" applyNumberFormat="1" applyFont="1" applyFill="1" applyBorder="1" applyAlignment="1">
      <alignment horizontal="center" vertical="top" wrapText="1"/>
      <protection/>
    </xf>
    <xf numFmtId="0" fontId="22" fillId="0" borderId="10" xfId="0" applyFont="1" applyBorder="1" applyAlignment="1">
      <alignment horizontal="center" vertical="top"/>
    </xf>
    <xf numFmtId="0" fontId="22" fillId="0" borderId="10" xfId="0" applyFont="1" applyBorder="1" applyAlignment="1">
      <alignment horizontal="center"/>
    </xf>
    <xf numFmtId="0" fontId="22" fillId="0" borderId="10" xfId="0" applyFont="1" applyBorder="1" applyAlignment="1">
      <alignment horizontal="center" vertical="center"/>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NumberFormat="1" applyFont="1" applyFill="1" applyBorder="1" applyAlignment="1">
      <alignment vertical="top" wrapText="1"/>
    </xf>
    <xf numFmtId="49" fontId="22" fillId="0" borderId="11" xfId="0" applyNumberFormat="1" applyFont="1" applyFill="1" applyBorder="1" applyAlignment="1">
      <alignment horizontal="center" vertical="top" wrapText="1"/>
    </xf>
    <xf numFmtId="0" fontId="22" fillId="0" borderId="10" xfId="0" applyFont="1" applyFill="1" applyBorder="1" applyAlignment="1">
      <alignment horizontal="justify" vertical="top" wrapText="1"/>
    </xf>
    <xf numFmtId="0"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top" wrapText="1"/>
    </xf>
    <xf numFmtId="2" fontId="22" fillId="0" borderId="10" xfId="0" applyNumberFormat="1" applyFont="1" applyFill="1" applyBorder="1" applyAlignment="1">
      <alignment horizontal="center" vertical="top" wrapText="1"/>
    </xf>
    <xf numFmtId="49" fontId="22" fillId="0" borderId="10" xfId="0" applyNumberFormat="1" applyFont="1" applyFill="1" applyBorder="1" applyAlignment="1">
      <alignment horizontal="center" vertical="top" wrapText="1"/>
    </xf>
    <xf numFmtId="2" fontId="22" fillId="25" borderId="10" xfId="0" applyNumberFormat="1" applyFont="1" applyFill="1" applyBorder="1" applyAlignment="1">
      <alignment horizontal="center" vertical="top" wrapText="1"/>
    </xf>
    <xf numFmtId="10" fontId="22" fillId="25" borderId="10" xfId="0" applyNumberFormat="1" applyFont="1" applyFill="1" applyBorder="1" applyAlignment="1">
      <alignment horizontal="center" vertical="top" wrapText="1"/>
    </xf>
    <xf numFmtId="0" fontId="22" fillId="25" borderId="10" xfId="0" applyFont="1" applyFill="1" applyBorder="1" applyAlignment="1">
      <alignment vertical="top" wrapText="1"/>
    </xf>
    <xf numFmtId="10" fontId="22" fillId="0" borderId="10" xfId="0" applyNumberFormat="1" applyFont="1" applyFill="1" applyBorder="1" applyAlignment="1">
      <alignment horizontal="center" vertical="top" wrapText="1"/>
    </xf>
    <xf numFmtId="2" fontId="23" fillId="0" borderId="10" xfId="0" applyNumberFormat="1" applyFont="1" applyFill="1" applyBorder="1" applyAlignment="1">
      <alignment horizontal="center" vertical="top" wrapText="1"/>
    </xf>
    <xf numFmtId="0" fontId="23" fillId="0" borderId="10" xfId="0" applyFont="1" applyFill="1" applyBorder="1" applyAlignment="1">
      <alignment horizontal="center" vertical="top" wrapText="1"/>
    </xf>
    <xf numFmtId="1" fontId="22" fillId="0" borderId="10" xfId="0" applyNumberFormat="1" applyFont="1" applyFill="1" applyBorder="1" applyAlignment="1">
      <alignment horizontal="center" vertical="top" wrapText="1"/>
    </xf>
    <xf numFmtId="0" fontId="23" fillId="0" borderId="10" xfId="0" applyFont="1" applyFill="1" applyBorder="1" applyAlignment="1">
      <alignment vertical="top" wrapText="1"/>
    </xf>
    <xf numFmtId="9" fontId="22" fillId="0" borderId="10" xfId="0" applyNumberFormat="1" applyFont="1" applyFill="1" applyBorder="1" applyAlignment="1">
      <alignment horizontal="center" vertical="top" wrapText="1"/>
    </xf>
    <xf numFmtId="9" fontId="22" fillId="0" borderId="10" xfId="0" applyNumberFormat="1" applyFont="1" applyFill="1" applyBorder="1" applyAlignment="1">
      <alignment vertical="top" wrapText="1"/>
    </xf>
    <xf numFmtId="0" fontId="22" fillId="25" borderId="10" xfId="0" applyFont="1" applyFill="1" applyBorder="1" applyAlignment="1">
      <alignment horizontal="center" vertical="top" wrapText="1"/>
    </xf>
    <xf numFmtId="0" fontId="23" fillId="0" borderId="11" xfId="0" applyFont="1" applyFill="1" applyBorder="1" applyAlignment="1">
      <alignment vertical="top" wrapText="1"/>
    </xf>
    <xf numFmtId="0" fontId="22" fillId="0" borderId="11" xfId="0" applyFont="1" applyFill="1" applyBorder="1" applyAlignment="1">
      <alignment horizontal="justify" vertical="center" wrapText="1"/>
    </xf>
    <xf numFmtId="16" fontId="28" fillId="0" borderId="17" xfId="0" applyNumberFormat="1" applyFont="1" applyFill="1" applyBorder="1" applyAlignment="1">
      <alignment horizontal="center" vertical="center"/>
    </xf>
    <xf numFmtId="0" fontId="22" fillId="0" borderId="17"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14" fontId="0" fillId="0" borderId="10" xfId="0" applyNumberFormat="1" applyFont="1" applyFill="1" applyBorder="1" applyAlignment="1">
      <alignment horizontal="center" vertical="top" wrapText="1"/>
    </xf>
    <xf numFmtId="2" fontId="23" fillId="0" borderId="10" xfId="0" applyNumberFormat="1" applyFont="1" applyFill="1" applyBorder="1" applyAlignment="1">
      <alignment vertical="top"/>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10" xfId="0" applyFont="1" applyBorder="1" applyAlignment="1">
      <alignment horizontal="center" wrapText="1"/>
    </xf>
    <xf numFmtId="16" fontId="22"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2" fillId="0" borderId="11"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left" vertical="top" wrapText="1"/>
    </xf>
    <xf numFmtId="0" fontId="22" fillId="0" borderId="19"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11"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2" fillId="0" borderId="13" xfId="0" applyFont="1" applyFill="1" applyBorder="1" applyAlignment="1">
      <alignment horizontal="center" vertical="top" wrapText="1"/>
    </xf>
    <xf numFmtId="10" fontId="22" fillId="0" borderId="11" xfId="0" applyNumberFormat="1" applyFont="1" applyFill="1" applyBorder="1" applyAlignment="1">
      <alignment horizontal="center" vertical="top" wrapText="1"/>
    </xf>
    <xf numFmtId="10" fontId="22" fillId="0" borderId="19" xfId="0" applyNumberFormat="1" applyFont="1" applyFill="1" applyBorder="1" applyAlignment="1">
      <alignment horizontal="center" vertical="top" wrapText="1"/>
    </xf>
    <xf numFmtId="10" fontId="22" fillId="0" borderId="13" xfId="0" applyNumberFormat="1" applyFont="1" applyFill="1" applyBorder="1" applyAlignment="1">
      <alignment horizontal="center" vertical="top" wrapText="1"/>
    </xf>
    <xf numFmtId="16" fontId="22" fillId="0" borderId="11" xfId="0" applyNumberFormat="1" applyFont="1" applyFill="1" applyBorder="1" applyAlignment="1">
      <alignment horizontal="center" vertical="center" wrapText="1"/>
    </xf>
    <xf numFmtId="16" fontId="22" fillId="0" borderId="19" xfId="0" applyNumberFormat="1" applyFont="1" applyFill="1" applyBorder="1" applyAlignment="1">
      <alignment horizontal="center" vertical="center" wrapText="1"/>
    </xf>
    <xf numFmtId="16" fontId="22" fillId="0" borderId="13" xfId="0" applyNumberFormat="1"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0" fontId="22" fillId="0" borderId="11" xfId="0" applyFont="1" applyFill="1" applyBorder="1" applyAlignment="1">
      <alignment vertical="top" wrapText="1"/>
    </xf>
    <xf numFmtId="0" fontId="0" fillId="0" borderId="13" xfId="0" applyFont="1" applyBorder="1" applyAlignment="1">
      <alignment wrapText="1"/>
    </xf>
    <xf numFmtId="0" fontId="22" fillId="0" borderId="10" xfId="0" applyFont="1" applyFill="1" applyBorder="1" applyAlignment="1">
      <alignment horizontal="center" vertical="top" wrapText="1"/>
    </xf>
    <xf numFmtId="0" fontId="22" fillId="0" borderId="11" xfId="0" applyFont="1" applyBorder="1" applyAlignment="1">
      <alignment horizontal="center" vertical="top" wrapText="1"/>
    </xf>
    <xf numFmtId="0" fontId="0" fillId="0" borderId="19" xfId="0" applyFont="1" applyBorder="1" applyAlignment="1">
      <alignment horizontal="center" vertical="top" wrapText="1"/>
    </xf>
    <xf numFmtId="0" fontId="0" fillId="0" borderId="13" xfId="0" applyFont="1" applyBorder="1" applyAlignment="1">
      <alignment horizontal="center" vertical="top" wrapText="1"/>
    </xf>
    <xf numFmtId="0" fontId="23" fillId="0" borderId="11" xfId="0" applyFont="1" applyFill="1" applyBorder="1" applyAlignment="1">
      <alignment horizontal="center" vertical="center" textRotation="90"/>
    </xf>
    <xf numFmtId="0" fontId="25" fillId="0" borderId="13" xfId="0" applyFont="1" applyBorder="1" applyAlignment="1">
      <alignment horizontal="center" vertical="center" textRotation="90"/>
    </xf>
    <xf numFmtId="0" fontId="25" fillId="0" borderId="19" xfId="0" applyFont="1" applyBorder="1" applyAlignment="1">
      <alignment horizontal="center" vertical="center" textRotation="90"/>
    </xf>
    <xf numFmtId="0" fontId="24" fillId="0" borderId="10" xfId="54" applyFont="1" applyFill="1" applyBorder="1" applyAlignment="1">
      <alignment horizontal="center" vertical="top" wrapText="1"/>
      <protection/>
    </xf>
    <xf numFmtId="0" fontId="0" fillId="0" borderId="10" xfId="0" applyBorder="1" applyAlignment="1">
      <alignment horizontal="center" vertical="top" wrapText="1"/>
    </xf>
    <xf numFmtId="0" fontId="0" fillId="0" borderId="10" xfId="0" applyBorder="1" applyAlignment="1">
      <alignment vertical="top"/>
    </xf>
    <xf numFmtId="0" fontId="22" fillId="0" borderId="10" xfId="0" applyFont="1" applyFill="1" applyBorder="1" applyAlignment="1">
      <alignment vertical="top" wrapText="1"/>
    </xf>
    <xf numFmtId="0" fontId="22" fillId="0" borderId="0" xfId="0" applyFont="1" applyFill="1" applyBorder="1" applyAlignment="1">
      <alignment vertical="top" wrapText="1"/>
    </xf>
    <xf numFmtId="0" fontId="0" fillId="0" borderId="0" xfId="0" applyBorder="1" applyAlignment="1">
      <alignment vertical="top"/>
    </xf>
    <xf numFmtId="0" fontId="23" fillId="0" borderId="20" xfId="0" applyFont="1" applyFill="1" applyBorder="1" applyAlignment="1">
      <alignment horizontal="center" vertical="top"/>
    </xf>
    <xf numFmtId="0" fontId="25" fillId="0" borderId="20" xfId="0" applyFont="1" applyBorder="1" applyAlignment="1">
      <alignment horizontal="center" vertical="top"/>
    </xf>
    <xf numFmtId="0" fontId="24" fillId="0" borderId="14" xfId="54" applyFont="1" applyFill="1" applyBorder="1" applyAlignment="1">
      <alignment horizontal="center" vertical="top" wrapText="1"/>
      <protection/>
    </xf>
    <xf numFmtId="0" fontId="24" fillId="0" borderId="15" xfId="54" applyFont="1" applyFill="1" applyBorder="1" applyAlignment="1">
      <alignment horizontal="center" vertical="top" wrapText="1"/>
      <protection/>
    </xf>
    <xf numFmtId="0" fontId="25" fillId="0" borderId="15" xfId="0" applyFont="1" applyBorder="1" applyAlignment="1">
      <alignment vertical="top"/>
    </xf>
    <xf numFmtId="0" fontId="25" fillId="0" borderId="16" xfId="0" applyFont="1" applyBorder="1" applyAlignment="1">
      <alignment vertical="top"/>
    </xf>
    <xf numFmtId="0" fontId="22" fillId="0" borderId="0" xfId="0" applyFont="1" applyBorder="1" applyAlignment="1">
      <alignment horizontal="center" vertical="top" wrapText="1"/>
    </xf>
    <xf numFmtId="0" fontId="22" fillId="0" borderId="0" xfId="0" applyFont="1" applyBorder="1" applyAlignment="1">
      <alignment vertical="top" wrapText="1"/>
    </xf>
    <xf numFmtId="0" fontId="22" fillId="0" borderId="0" xfId="0" applyFont="1" applyBorder="1" applyAlignment="1">
      <alignment horizontal="left" vertical="top" wrapText="1"/>
    </xf>
    <xf numFmtId="0" fontId="23" fillId="0" borderId="10" xfId="0" applyFont="1" applyBorder="1" applyAlignment="1">
      <alignment horizontal="left" vertical="top" wrapText="1"/>
    </xf>
    <xf numFmtId="0" fontId="0" fillId="0" borderId="10" xfId="0" applyBorder="1" applyAlignment="1">
      <alignment horizontal="left" vertical="top" wrapText="1"/>
    </xf>
    <xf numFmtId="0" fontId="23" fillId="0" borderId="13" xfId="0" applyFont="1" applyBorder="1" applyAlignment="1">
      <alignment horizontal="left" vertical="top" wrapText="1"/>
    </xf>
    <xf numFmtId="0" fontId="22" fillId="0" borderId="10" xfId="0" applyFont="1" applyBorder="1" applyAlignment="1">
      <alignment horizontal="left" vertical="top" wrapText="1"/>
    </xf>
    <xf numFmtId="0" fontId="22" fillId="0" borderId="10" xfId="0" applyFont="1" applyBorder="1" applyAlignment="1">
      <alignment vertical="top" wrapText="1"/>
    </xf>
    <xf numFmtId="0" fontId="22" fillId="0" borderId="0" xfId="0" applyFont="1" applyFill="1" applyAlignment="1">
      <alignment vertical="top" wrapText="1"/>
    </xf>
    <xf numFmtId="0" fontId="0" fillId="0" borderId="0" xfId="0" applyAlignment="1">
      <alignment vertical="top" wrapText="1"/>
    </xf>
    <xf numFmtId="0" fontId="23" fillId="0" borderId="15" xfId="0" applyFont="1" applyFill="1" applyBorder="1" applyAlignment="1">
      <alignment horizontal="left" vertical="top" wrapText="1"/>
    </xf>
    <xf numFmtId="0" fontId="25" fillId="0" borderId="15" xfId="0" applyFont="1" applyFill="1" applyBorder="1" applyAlignment="1">
      <alignment horizontal="left" vertical="top" wrapText="1"/>
    </xf>
    <xf numFmtId="0" fontId="25" fillId="0" borderId="16" xfId="0" applyFont="1" applyFill="1" applyBorder="1" applyAlignment="1">
      <alignment horizontal="left" vertical="top" wrapText="1"/>
    </xf>
    <xf numFmtId="0" fontId="23" fillId="0" borderId="11" xfId="0" applyFont="1" applyBorder="1" applyAlignment="1">
      <alignment horizontal="center" vertical="center" wrapText="1"/>
    </xf>
    <xf numFmtId="0" fontId="0" fillId="0" borderId="19" xfId="0" applyBorder="1" applyAlignment="1">
      <alignment horizontal="center" wrapText="1"/>
    </xf>
    <xf numFmtId="0" fontId="0" fillId="0" borderId="13" xfId="0" applyBorder="1" applyAlignment="1">
      <alignment horizontal="center" wrapText="1"/>
    </xf>
    <xf numFmtId="0" fontId="23" fillId="0" borderId="11" xfId="0" applyFont="1" applyBorder="1" applyAlignment="1">
      <alignment horizontal="center" vertical="top" wrapText="1"/>
    </xf>
    <xf numFmtId="0" fontId="23" fillId="0" borderId="19" xfId="0" applyFont="1" applyBorder="1" applyAlignment="1">
      <alignment horizontal="center" vertical="top" wrapText="1"/>
    </xf>
    <xf numFmtId="0" fontId="23" fillId="0" borderId="13" xfId="0" applyFont="1" applyBorder="1" applyAlignment="1">
      <alignment horizontal="center" vertical="top" wrapText="1"/>
    </xf>
    <xf numFmtId="0" fontId="23" fillId="0" borderId="10" xfId="0" applyFont="1" applyBorder="1" applyAlignment="1">
      <alignment vertical="top" wrapText="1"/>
    </xf>
    <xf numFmtId="0" fontId="31" fillId="0" borderId="10" xfId="0" applyFont="1" applyBorder="1" applyAlignment="1">
      <alignment horizontal="left" vertical="top" wrapText="1"/>
    </xf>
    <xf numFmtId="0" fontId="0" fillId="0" borderId="10" xfId="0" applyBorder="1" applyAlignment="1">
      <alignment vertical="top" wrapText="1"/>
    </xf>
    <xf numFmtId="0" fontId="18" fillId="0" borderId="10" xfId="54" applyFont="1" applyFill="1" applyBorder="1" applyAlignment="1">
      <alignment horizontal="center" vertical="top" wrapText="1"/>
      <protection/>
    </xf>
    <xf numFmtId="14" fontId="18" fillId="0" borderId="0" xfId="54" applyNumberFormat="1" applyFont="1" applyFill="1" applyBorder="1" applyAlignment="1">
      <alignment horizontal="center" vertical="top" wrapText="1"/>
      <protection/>
    </xf>
    <xf numFmtId="0" fontId="18" fillId="0" borderId="0" xfId="54" applyFont="1" applyFill="1" applyBorder="1" applyAlignment="1">
      <alignment horizontal="center" vertical="top" wrapText="1"/>
      <protection/>
    </xf>
    <xf numFmtId="14" fontId="18" fillId="0" borderId="10" xfId="54" applyNumberFormat="1" applyFont="1" applyFill="1" applyBorder="1" applyAlignment="1">
      <alignment horizontal="center" vertical="top" wrapText="1"/>
      <protection/>
    </xf>
    <xf numFmtId="0" fontId="23" fillId="0" borderId="0" xfId="0" applyFont="1" applyBorder="1" applyAlignment="1">
      <alignment vertical="top" wrapText="1"/>
    </xf>
    <xf numFmtId="0" fontId="18" fillId="0" borderId="11" xfId="54" applyFont="1" applyFill="1" applyBorder="1" applyAlignment="1">
      <alignment horizontal="center" vertical="top" wrapText="1"/>
      <protection/>
    </xf>
    <xf numFmtId="0" fontId="22" fillId="0" borderId="19" xfId="0" applyFont="1" applyBorder="1" applyAlignment="1">
      <alignment horizontal="center" vertical="top" wrapText="1"/>
    </xf>
    <xf numFmtId="0" fontId="23" fillId="0" borderId="14" xfId="54" applyFont="1" applyFill="1" applyBorder="1" applyAlignment="1">
      <alignment horizontal="left" vertical="top" wrapText="1"/>
      <protection/>
    </xf>
    <xf numFmtId="0" fontId="22" fillId="0" borderId="11" xfId="54" applyFont="1" applyFill="1" applyBorder="1" applyAlignment="1">
      <alignment horizontal="left" vertical="top" wrapText="1"/>
      <protection/>
    </xf>
    <xf numFmtId="0" fontId="18" fillId="0" borderId="11" xfId="54" applyFont="1" applyFill="1" applyBorder="1" applyAlignment="1">
      <alignment horizontal="left" vertical="top" wrapText="1"/>
      <protection/>
    </xf>
    <xf numFmtId="0" fontId="22" fillId="0" borderId="19" xfId="0" applyFont="1" applyBorder="1" applyAlignment="1">
      <alignment horizontal="left" vertical="top" wrapText="1"/>
    </xf>
    <xf numFmtId="0" fontId="22" fillId="0" borderId="13" xfId="0" applyFont="1" applyBorder="1" applyAlignment="1">
      <alignment horizontal="left" vertical="top" wrapText="1"/>
    </xf>
    <xf numFmtId="0" fontId="24" fillId="0" borderId="11" xfId="54" applyFont="1" applyFill="1" applyBorder="1" applyAlignment="1">
      <alignment horizontal="center" vertical="top" wrapText="1"/>
      <protection/>
    </xf>
    <xf numFmtId="0" fontId="0" fillId="0" borderId="19" xfId="0" applyBorder="1" applyAlignment="1">
      <alignment horizontal="center" vertical="top" wrapText="1"/>
    </xf>
    <xf numFmtId="0" fontId="0" fillId="0" borderId="13" xfId="0" applyBorder="1" applyAlignment="1">
      <alignment horizontal="center" vertical="top" wrapText="1"/>
    </xf>
    <xf numFmtId="0" fontId="24" fillId="0" borderId="12" xfId="54" applyFont="1" applyFill="1" applyBorder="1" applyAlignment="1">
      <alignment horizontal="center" vertical="center" wrapText="1"/>
      <protection/>
    </xf>
    <xf numFmtId="0" fontId="0" fillId="0" borderId="21" xfId="0" applyBorder="1" applyAlignment="1">
      <alignment horizontal="center" wrapText="1"/>
    </xf>
    <xf numFmtId="0" fontId="0" fillId="0" borderId="22" xfId="0" applyBorder="1" applyAlignment="1">
      <alignment horizontal="center" wrapText="1"/>
    </xf>
    <xf numFmtId="0" fontId="0" fillId="0" borderId="18" xfId="0" applyBorder="1" applyAlignment="1">
      <alignment horizontal="center" wrapText="1"/>
    </xf>
    <xf numFmtId="0" fontId="23" fillId="0" borderId="14" xfId="0" applyFont="1" applyFill="1" applyBorder="1" applyAlignment="1">
      <alignment horizontal="left" vertical="top" wrapText="1"/>
    </xf>
    <xf numFmtId="0" fontId="25" fillId="0" borderId="15" xfId="0" applyFont="1" applyFill="1" applyBorder="1" applyAlignment="1">
      <alignment vertical="top" wrapText="1"/>
    </xf>
    <xf numFmtId="0" fontId="25" fillId="0" borderId="16" xfId="0" applyFont="1" applyFill="1" applyBorder="1" applyAlignment="1">
      <alignment vertical="top" wrapText="1"/>
    </xf>
    <xf numFmtId="0" fontId="22" fillId="0" borderId="15" xfId="0" applyFont="1" applyBorder="1" applyAlignment="1">
      <alignment horizontal="center" vertical="top" wrapText="1"/>
    </xf>
    <xf numFmtId="0" fontId="22" fillId="0" borderId="16" xfId="0" applyFont="1" applyBorder="1" applyAlignment="1">
      <alignment horizontal="center" vertical="top" wrapText="1"/>
    </xf>
    <xf numFmtId="14" fontId="18" fillId="0" borderId="11" xfId="54" applyNumberFormat="1" applyFont="1" applyFill="1" applyBorder="1" applyAlignment="1">
      <alignment horizontal="center" vertical="top" wrapText="1"/>
      <protection/>
    </xf>
    <xf numFmtId="0" fontId="23" fillId="0" borderId="10" xfId="0" applyFont="1" applyFill="1" applyBorder="1" applyAlignment="1">
      <alignment horizontal="left" vertical="top" wrapText="1"/>
    </xf>
    <xf numFmtId="0" fontId="0" fillId="0" borderId="10" xfId="0" applyFont="1" applyFill="1" applyBorder="1" applyAlignment="1">
      <alignment vertical="top" wrapText="1"/>
    </xf>
    <xf numFmtId="0" fontId="22" fillId="0" borderId="11" xfId="54" applyFont="1" applyFill="1" applyBorder="1" applyAlignment="1">
      <alignment horizontal="center" vertical="top" wrapText="1"/>
      <protection/>
    </xf>
    <xf numFmtId="14" fontId="22" fillId="0" borderId="11" xfId="54" applyNumberFormat="1" applyFont="1" applyFill="1" applyBorder="1" applyAlignment="1">
      <alignment horizontal="center" vertical="top" wrapText="1"/>
      <protection/>
    </xf>
    <xf numFmtId="0" fontId="0" fillId="0" borderId="19" xfId="0" applyBorder="1" applyAlignment="1">
      <alignment vertical="top"/>
    </xf>
    <xf numFmtId="0" fontId="0" fillId="0" borderId="13" xfId="0" applyBorder="1" applyAlignment="1">
      <alignment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6"/>
  <sheetViews>
    <sheetView showGridLines="0" zoomScalePageLayoutView="0" workbookViewId="0" topLeftCell="A28">
      <selection activeCell="I31" sqref="I31"/>
    </sheetView>
  </sheetViews>
  <sheetFormatPr defaultColWidth="9.00390625" defaultRowHeight="12.75"/>
  <cols>
    <col min="1" max="1" width="21.625" style="0" customWidth="1"/>
    <col min="3" max="3" width="23.125" style="0" customWidth="1"/>
    <col min="4" max="4" width="10.00390625" style="0" customWidth="1"/>
    <col min="5" max="5" width="19.625" style="0" customWidth="1"/>
    <col min="6" max="6" width="11.75390625" style="0" customWidth="1"/>
    <col min="10" max="10" width="11.00390625" style="0" customWidth="1"/>
    <col min="11" max="11" width="35.625" style="0" customWidth="1"/>
  </cols>
  <sheetData>
    <row r="1" spans="1:14" ht="12.75">
      <c r="A1" s="87" t="s">
        <v>66</v>
      </c>
      <c r="B1" s="87"/>
      <c r="C1" s="87"/>
      <c r="D1" s="87"/>
      <c r="E1" s="87"/>
      <c r="F1" s="87"/>
      <c r="G1" s="87"/>
      <c r="H1" s="87"/>
      <c r="I1" s="87"/>
      <c r="J1" s="87"/>
      <c r="K1" s="87"/>
      <c r="L1" s="4"/>
      <c r="M1" s="4"/>
      <c r="N1" s="4"/>
    </row>
    <row r="2" spans="1:14" ht="12.75">
      <c r="A2" s="88" t="s">
        <v>67</v>
      </c>
      <c r="B2" s="88"/>
      <c r="C2" s="89"/>
      <c r="D2" s="89"/>
      <c r="E2" s="89"/>
      <c r="F2" s="89"/>
      <c r="G2" s="89"/>
      <c r="H2" s="89"/>
      <c r="I2" s="89"/>
      <c r="J2" s="89"/>
      <c r="K2" s="89"/>
      <c r="L2" s="4"/>
      <c r="M2" s="4"/>
      <c r="N2" s="4"/>
    </row>
    <row r="3" spans="1:14" ht="64.5" customHeight="1">
      <c r="A3" s="8" t="s">
        <v>68</v>
      </c>
      <c r="B3" s="56" t="s">
        <v>69</v>
      </c>
      <c r="C3" s="90" t="s">
        <v>70</v>
      </c>
      <c r="D3" s="90" t="s">
        <v>71</v>
      </c>
      <c r="E3" s="90" t="s">
        <v>72</v>
      </c>
      <c r="F3" s="90" t="s">
        <v>73</v>
      </c>
      <c r="G3" s="89" t="s">
        <v>74</v>
      </c>
      <c r="H3" s="89"/>
      <c r="I3" s="89"/>
      <c r="J3" s="89"/>
      <c r="K3" s="90" t="s">
        <v>75</v>
      </c>
      <c r="L3" s="4"/>
      <c r="M3" s="4"/>
      <c r="N3" s="4"/>
    </row>
    <row r="4" spans="1:14" ht="25.5">
      <c r="A4" s="8"/>
      <c r="B4" s="57" t="s">
        <v>76</v>
      </c>
      <c r="C4" s="91"/>
      <c r="D4" s="91"/>
      <c r="E4" s="91"/>
      <c r="F4" s="91"/>
      <c r="G4" s="8" t="s">
        <v>77</v>
      </c>
      <c r="H4" s="8" t="s">
        <v>78</v>
      </c>
      <c r="I4" s="8" t="s">
        <v>79</v>
      </c>
      <c r="J4" s="8" t="s">
        <v>80</v>
      </c>
      <c r="K4" s="90"/>
      <c r="L4" s="4"/>
      <c r="M4" s="4"/>
      <c r="N4" s="4"/>
    </row>
    <row r="5" spans="1:14" ht="12.75">
      <c r="A5" s="58">
        <v>1</v>
      </c>
      <c r="B5" s="58"/>
      <c r="C5" s="58">
        <v>3</v>
      </c>
      <c r="D5" s="58">
        <v>4</v>
      </c>
      <c r="E5" s="58">
        <v>5</v>
      </c>
      <c r="F5" s="58">
        <v>6</v>
      </c>
      <c r="G5" s="58">
        <v>7</v>
      </c>
      <c r="H5" s="58">
        <v>8</v>
      </c>
      <c r="I5" s="58">
        <v>9</v>
      </c>
      <c r="J5" s="58">
        <v>10</v>
      </c>
      <c r="K5" s="58">
        <v>11</v>
      </c>
      <c r="L5" s="4"/>
      <c r="M5" s="4"/>
      <c r="N5" s="4"/>
    </row>
    <row r="6" spans="1:14" ht="12.75" customHeight="1">
      <c r="A6" s="92" t="s">
        <v>115</v>
      </c>
      <c r="B6" s="106" t="s">
        <v>36</v>
      </c>
      <c r="C6" s="94" t="s">
        <v>39</v>
      </c>
      <c r="D6" s="94" t="s">
        <v>81</v>
      </c>
      <c r="E6" s="94" t="s">
        <v>82</v>
      </c>
      <c r="F6" s="59">
        <v>2012</v>
      </c>
      <c r="G6" s="94" t="s">
        <v>83</v>
      </c>
      <c r="H6" s="59">
        <v>7.8</v>
      </c>
      <c r="I6" s="59" t="s">
        <v>84</v>
      </c>
      <c r="J6" s="59">
        <v>4.44</v>
      </c>
      <c r="K6" s="97" t="s">
        <v>85</v>
      </c>
      <c r="L6" s="4"/>
      <c r="M6" s="4"/>
      <c r="N6" s="4"/>
    </row>
    <row r="7" spans="1:14" ht="12.75">
      <c r="A7" s="93"/>
      <c r="B7" s="107"/>
      <c r="C7" s="95"/>
      <c r="D7" s="95"/>
      <c r="E7" s="95"/>
      <c r="F7" s="59">
        <v>2013</v>
      </c>
      <c r="G7" s="95"/>
      <c r="H7" s="59">
        <v>8.1</v>
      </c>
      <c r="I7" s="59">
        <v>9.9</v>
      </c>
      <c r="J7" s="59">
        <f>(I7-H7)*-1</f>
        <v>-1.8000000000000007</v>
      </c>
      <c r="K7" s="98"/>
      <c r="L7" s="4"/>
      <c r="M7" s="4"/>
      <c r="N7" s="4"/>
    </row>
    <row r="8" spans="1:14" ht="13.5" customHeight="1">
      <c r="A8" s="93"/>
      <c r="B8" s="107"/>
      <c r="C8" s="95"/>
      <c r="D8" s="95"/>
      <c r="E8" s="95"/>
      <c r="F8" s="59">
        <v>2014</v>
      </c>
      <c r="G8" s="95"/>
      <c r="H8" s="59">
        <v>10.5</v>
      </c>
      <c r="I8" s="59">
        <v>35.3</v>
      </c>
      <c r="J8" s="59">
        <f>(I8-H8)*-1</f>
        <v>-24.799999999999997</v>
      </c>
      <c r="K8" s="99"/>
      <c r="L8" s="4"/>
      <c r="M8" s="4"/>
      <c r="N8" s="4"/>
    </row>
    <row r="9" spans="1:14" ht="140.25">
      <c r="A9" s="93"/>
      <c r="B9" s="107"/>
      <c r="C9" s="95"/>
      <c r="D9" s="95"/>
      <c r="E9" s="95"/>
      <c r="F9" s="59">
        <v>2015</v>
      </c>
      <c r="G9" s="95"/>
      <c r="H9" s="59">
        <v>16.5</v>
      </c>
      <c r="I9" s="59">
        <v>89.02</v>
      </c>
      <c r="J9" s="59">
        <v>-72.52</v>
      </c>
      <c r="K9" s="61" t="s">
        <v>85</v>
      </c>
      <c r="L9" s="4"/>
      <c r="M9" s="4"/>
      <c r="N9" s="4"/>
    </row>
    <row r="10" spans="1:14" ht="76.5">
      <c r="A10" s="93"/>
      <c r="B10" s="107"/>
      <c r="C10" s="95"/>
      <c r="D10" s="95"/>
      <c r="E10" s="95"/>
      <c r="F10" s="59">
        <v>2016</v>
      </c>
      <c r="G10" s="95"/>
      <c r="H10" s="59">
        <v>21</v>
      </c>
      <c r="I10" s="59">
        <v>89.02</v>
      </c>
      <c r="J10" s="59">
        <v>-68.02</v>
      </c>
      <c r="K10" s="32" t="s">
        <v>86</v>
      </c>
      <c r="L10" s="4"/>
      <c r="M10" s="4"/>
      <c r="N10" s="4"/>
    </row>
    <row r="11" spans="1:14" ht="12.75">
      <c r="A11" s="93"/>
      <c r="B11" s="108"/>
      <c r="C11" s="96"/>
      <c r="D11" s="96"/>
      <c r="E11" s="96"/>
      <c r="F11" s="60">
        <v>2017</v>
      </c>
      <c r="G11" s="95"/>
      <c r="H11" s="60">
        <v>30</v>
      </c>
      <c r="I11" s="60"/>
      <c r="J11" s="60"/>
      <c r="K11" s="26" t="s">
        <v>87</v>
      </c>
      <c r="L11" s="4"/>
      <c r="M11" s="4"/>
      <c r="N11" s="4"/>
    </row>
    <row r="12" spans="1:14" ht="12.75">
      <c r="A12" s="93"/>
      <c r="B12" s="109" t="s">
        <v>88</v>
      </c>
      <c r="C12" s="94" t="s">
        <v>89</v>
      </c>
      <c r="D12" s="94" t="s">
        <v>90</v>
      </c>
      <c r="E12" s="100" t="s">
        <v>91</v>
      </c>
      <c r="F12" s="59">
        <v>2012</v>
      </c>
      <c r="G12" s="94"/>
      <c r="H12" s="59" t="s">
        <v>92</v>
      </c>
      <c r="I12" s="59" t="s">
        <v>92</v>
      </c>
      <c r="J12" s="59"/>
      <c r="K12" s="63" t="s">
        <v>93</v>
      </c>
      <c r="L12" s="4"/>
      <c r="M12" s="4"/>
      <c r="N12" s="4"/>
    </row>
    <row r="13" spans="1:14" ht="12.75">
      <c r="A13" s="93"/>
      <c r="B13" s="110"/>
      <c r="C13" s="95"/>
      <c r="D13" s="95"/>
      <c r="E13" s="101"/>
      <c r="F13" s="59">
        <v>2013</v>
      </c>
      <c r="G13" s="95"/>
      <c r="H13" s="59" t="s">
        <v>92</v>
      </c>
      <c r="I13" s="64" t="s">
        <v>92</v>
      </c>
      <c r="J13" s="59"/>
      <c r="K13" s="63"/>
      <c r="L13" s="4"/>
      <c r="M13" s="4"/>
      <c r="N13" s="4"/>
    </row>
    <row r="14" spans="1:14" ht="12.75">
      <c r="A14" s="93"/>
      <c r="B14" s="110"/>
      <c r="C14" s="95"/>
      <c r="D14" s="95"/>
      <c r="E14" s="101"/>
      <c r="F14" s="59">
        <v>2014</v>
      </c>
      <c r="G14" s="95"/>
      <c r="H14" s="59">
        <v>8.056</v>
      </c>
      <c r="I14" s="59">
        <v>8.056</v>
      </c>
      <c r="J14" s="59"/>
      <c r="K14" s="63"/>
      <c r="L14" s="4"/>
      <c r="M14" s="4"/>
      <c r="N14" s="4"/>
    </row>
    <row r="15" spans="1:14" ht="12.75">
      <c r="A15" s="93"/>
      <c r="B15" s="110"/>
      <c r="C15" s="95"/>
      <c r="D15" s="95"/>
      <c r="E15" s="101"/>
      <c r="F15" s="59">
        <v>2015</v>
      </c>
      <c r="G15" s="95"/>
      <c r="H15" s="59">
        <v>7.56</v>
      </c>
      <c r="I15" s="59">
        <v>7.56</v>
      </c>
      <c r="J15" s="59"/>
      <c r="K15" s="32"/>
      <c r="L15" s="4"/>
      <c r="M15" s="4"/>
      <c r="N15" s="4"/>
    </row>
    <row r="16" spans="1:14" ht="12.75">
      <c r="A16" s="93"/>
      <c r="B16" s="110"/>
      <c r="C16" s="95"/>
      <c r="D16" s="95"/>
      <c r="E16" s="101"/>
      <c r="F16" s="59">
        <v>2016</v>
      </c>
      <c r="G16" s="95"/>
      <c r="H16" s="59">
        <v>7.96</v>
      </c>
      <c r="I16" s="59">
        <v>7.96</v>
      </c>
      <c r="J16" s="59"/>
      <c r="K16" s="32"/>
      <c r="L16" s="4"/>
      <c r="M16" s="4"/>
      <c r="N16" s="4"/>
    </row>
    <row r="17" spans="1:14" ht="12.75">
      <c r="A17" s="93"/>
      <c r="B17" s="110"/>
      <c r="C17" s="95"/>
      <c r="D17" s="95"/>
      <c r="E17" s="101"/>
      <c r="F17" s="59">
        <v>2017</v>
      </c>
      <c r="G17" s="95"/>
      <c r="H17" s="59">
        <v>8.4</v>
      </c>
      <c r="I17" s="59">
        <v>8.4</v>
      </c>
      <c r="J17" s="59"/>
      <c r="K17" s="32"/>
      <c r="L17" s="4"/>
      <c r="M17" s="4"/>
      <c r="N17" s="4"/>
    </row>
    <row r="18" spans="1:14" ht="50.25" customHeight="1">
      <c r="A18" s="93"/>
      <c r="B18" s="111"/>
      <c r="C18" s="96"/>
      <c r="D18" s="96"/>
      <c r="E18" s="102"/>
      <c r="F18" s="59">
        <v>2018</v>
      </c>
      <c r="G18" s="96"/>
      <c r="H18" s="59"/>
      <c r="I18" s="59"/>
      <c r="J18" s="59"/>
      <c r="K18" s="32"/>
      <c r="L18" s="4"/>
      <c r="M18" s="4"/>
      <c r="N18" s="4"/>
    </row>
    <row r="19" spans="1:14" ht="12.75">
      <c r="A19" s="93"/>
      <c r="B19" s="106" t="s">
        <v>94</v>
      </c>
      <c r="C19" s="94" t="s">
        <v>95</v>
      </c>
      <c r="D19" s="94" t="s">
        <v>96</v>
      </c>
      <c r="E19" s="94" t="s">
        <v>91</v>
      </c>
      <c r="F19" s="59">
        <v>2012</v>
      </c>
      <c r="G19" s="103"/>
      <c r="H19" s="59">
        <v>8868</v>
      </c>
      <c r="I19" s="59">
        <v>8868</v>
      </c>
      <c r="J19" s="59"/>
      <c r="K19" s="32"/>
      <c r="L19" s="4"/>
      <c r="M19" s="4"/>
      <c r="N19" s="4"/>
    </row>
    <row r="20" spans="1:14" ht="12.75">
      <c r="A20" s="93"/>
      <c r="B20" s="107"/>
      <c r="C20" s="95"/>
      <c r="D20" s="95"/>
      <c r="E20" s="95"/>
      <c r="F20" s="65">
        <v>2013</v>
      </c>
      <c r="G20" s="104"/>
      <c r="H20" s="64">
        <v>11407</v>
      </c>
      <c r="I20" s="66">
        <v>11407</v>
      </c>
      <c r="J20" s="67"/>
      <c r="K20" s="63"/>
      <c r="L20" s="4"/>
      <c r="M20" s="4"/>
      <c r="N20" s="4"/>
    </row>
    <row r="21" spans="1:14" ht="12.75">
      <c r="A21" s="93"/>
      <c r="B21" s="107"/>
      <c r="C21" s="95"/>
      <c r="D21" s="95"/>
      <c r="E21" s="95"/>
      <c r="F21" s="65">
        <v>2014</v>
      </c>
      <c r="G21" s="104"/>
      <c r="H21" s="62" t="s">
        <v>97</v>
      </c>
      <c r="I21" s="66">
        <v>23539</v>
      </c>
      <c r="J21" s="67"/>
      <c r="K21" s="63"/>
      <c r="L21" s="4"/>
      <c r="M21" s="4"/>
      <c r="N21" s="4"/>
    </row>
    <row r="22" spans="1:14" ht="12.75">
      <c r="A22" s="93"/>
      <c r="B22" s="107"/>
      <c r="C22" s="95"/>
      <c r="D22" s="95"/>
      <c r="E22" s="95"/>
      <c r="F22" s="65">
        <v>2015</v>
      </c>
      <c r="G22" s="104"/>
      <c r="H22" s="67" t="s">
        <v>98</v>
      </c>
      <c r="I22" s="68">
        <v>8588</v>
      </c>
      <c r="J22" s="69"/>
      <c r="K22" s="70"/>
      <c r="L22" s="4"/>
      <c r="M22" s="4"/>
      <c r="N22" s="4"/>
    </row>
    <row r="23" spans="1:14" ht="12.75">
      <c r="A23" s="93"/>
      <c r="B23" s="107"/>
      <c r="C23" s="95"/>
      <c r="D23" s="95"/>
      <c r="E23" s="95"/>
      <c r="F23" s="65">
        <v>2016</v>
      </c>
      <c r="G23" s="104"/>
      <c r="H23" s="67" t="s">
        <v>99</v>
      </c>
      <c r="I23" s="66">
        <v>10550</v>
      </c>
      <c r="J23" s="71"/>
      <c r="K23" s="32"/>
      <c r="L23" s="4"/>
      <c r="M23" s="4"/>
      <c r="N23" s="4"/>
    </row>
    <row r="24" spans="1:14" ht="12.75">
      <c r="A24" s="93"/>
      <c r="B24" s="107"/>
      <c r="C24" s="95"/>
      <c r="D24" s="95"/>
      <c r="E24" s="95"/>
      <c r="F24" s="65">
        <v>2017</v>
      </c>
      <c r="G24" s="104"/>
      <c r="H24" s="67" t="s">
        <v>100</v>
      </c>
      <c r="I24" s="72">
        <v>5670</v>
      </c>
      <c r="J24" s="73"/>
      <c r="K24" s="32" t="s">
        <v>122</v>
      </c>
      <c r="L24" s="4"/>
      <c r="M24" s="4"/>
      <c r="N24" s="4"/>
    </row>
    <row r="25" spans="1:14" ht="32.25" customHeight="1">
      <c r="A25" s="93"/>
      <c r="B25" s="108"/>
      <c r="C25" s="96"/>
      <c r="D25" s="96"/>
      <c r="E25" s="96"/>
      <c r="F25" s="74">
        <v>2018</v>
      </c>
      <c r="G25" s="105"/>
      <c r="H25" s="67" t="s">
        <v>101</v>
      </c>
      <c r="I25" s="72"/>
      <c r="J25" s="73"/>
      <c r="K25" s="75"/>
      <c r="L25" s="4"/>
      <c r="M25" s="4"/>
      <c r="N25" s="4"/>
    </row>
    <row r="26" spans="1:14" ht="12.75">
      <c r="A26" s="93"/>
      <c r="B26" s="106" t="s">
        <v>102</v>
      </c>
      <c r="C26" s="94" t="s">
        <v>103</v>
      </c>
      <c r="D26" s="94" t="s">
        <v>81</v>
      </c>
      <c r="E26" s="94" t="s">
        <v>91</v>
      </c>
      <c r="F26" s="74">
        <v>2012</v>
      </c>
      <c r="G26" s="100"/>
      <c r="H26" s="76" t="s">
        <v>92</v>
      </c>
      <c r="I26" s="66" t="s">
        <v>92</v>
      </c>
      <c r="J26" s="65"/>
      <c r="K26" s="63" t="s">
        <v>93</v>
      </c>
      <c r="L26" s="4"/>
      <c r="M26" s="4"/>
      <c r="N26" s="4"/>
    </row>
    <row r="27" spans="1:14" ht="12.75">
      <c r="A27" s="93"/>
      <c r="B27" s="107"/>
      <c r="C27" s="95"/>
      <c r="D27" s="95"/>
      <c r="E27" s="95"/>
      <c r="F27" s="65">
        <v>2013</v>
      </c>
      <c r="G27" s="101"/>
      <c r="H27" s="76" t="s">
        <v>92</v>
      </c>
      <c r="I27" s="66" t="s">
        <v>92</v>
      </c>
      <c r="J27" s="65"/>
      <c r="K27" s="63" t="s">
        <v>93</v>
      </c>
      <c r="L27" s="4"/>
      <c r="M27" s="4"/>
      <c r="N27" s="4"/>
    </row>
    <row r="28" spans="1:14" ht="12.75">
      <c r="A28" s="93"/>
      <c r="B28" s="107"/>
      <c r="C28" s="95"/>
      <c r="D28" s="95"/>
      <c r="E28" s="95"/>
      <c r="F28" s="65">
        <v>2014</v>
      </c>
      <c r="G28" s="101"/>
      <c r="H28" s="65">
        <v>100.7</v>
      </c>
      <c r="I28" s="65">
        <v>100.7</v>
      </c>
      <c r="J28" s="65"/>
      <c r="K28" s="77"/>
      <c r="L28" s="4"/>
      <c r="M28" s="4"/>
      <c r="N28" s="4"/>
    </row>
    <row r="29" spans="1:14" ht="12.75">
      <c r="A29" s="93"/>
      <c r="B29" s="107"/>
      <c r="C29" s="95"/>
      <c r="D29" s="95"/>
      <c r="E29" s="95"/>
      <c r="F29" s="65">
        <v>2015</v>
      </c>
      <c r="G29" s="101"/>
      <c r="H29" s="78">
        <v>100.3</v>
      </c>
      <c r="I29" s="78">
        <v>100.3</v>
      </c>
      <c r="J29" s="78"/>
      <c r="K29" s="70"/>
      <c r="L29" s="4"/>
      <c r="M29" s="4"/>
      <c r="N29" s="4"/>
    </row>
    <row r="30" spans="1:14" ht="12.75">
      <c r="A30" s="93"/>
      <c r="B30" s="107"/>
      <c r="C30" s="95"/>
      <c r="D30" s="95"/>
      <c r="E30" s="95"/>
      <c r="F30" s="65">
        <v>2016</v>
      </c>
      <c r="G30" s="101"/>
      <c r="H30" s="65">
        <v>99.9</v>
      </c>
      <c r="I30" s="65">
        <v>99.9</v>
      </c>
      <c r="J30" s="65"/>
      <c r="K30" s="32"/>
      <c r="L30" s="4"/>
      <c r="M30" s="4"/>
      <c r="N30" s="4"/>
    </row>
    <row r="31" spans="1:14" ht="12.75">
      <c r="A31" s="93"/>
      <c r="B31" s="107"/>
      <c r="C31" s="95"/>
      <c r="D31" s="95"/>
      <c r="E31" s="95"/>
      <c r="F31" s="65">
        <v>2017</v>
      </c>
      <c r="G31" s="101"/>
      <c r="H31" s="65">
        <v>99.6</v>
      </c>
      <c r="I31" s="65">
        <v>99.6</v>
      </c>
      <c r="J31" s="73"/>
      <c r="K31" s="32" t="s">
        <v>122</v>
      </c>
      <c r="L31" s="4"/>
      <c r="M31" s="4"/>
      <c r="N31" s="4"/>
    </row>
    <row r="32" spans="1:14" ht="29.25" customHeight="1">
      <c r="A32" s="93"/>
      <c r="B32" s="108"/>
      <c r="C32" s="96"/>
      <c r="D32" s="96"/>
      <c r="E32" s="96"/>
      <c r="F32" s="65">
        <v>2018</v>
      </c>
      <c r="G32" s="102"/>
      <c r="H32" s="73"/>
      <c r="I32" s="73"/>
      <c r="J32" s="73"/>
      <c r="K32" s="75"/>
      <c r="L32" s="4"/>
      <c r="M32" s="4"/>
      <c r="N32" s="4"/>
    </row>
    <row r="33" spans="1:14" ht="12.75">
      <c r="A33" s="93"/>
      <c r="B33" s="106" t="s">
        <v>104</v>
      </c>
      <c r="C33" s="94" t="s">
        <v>105</v>
      </c>
      <c r="D33" s="94" t="s">
        <v>81</v>
      </c>
      <c r="E33" s="94" t="s">
        <v>106</v>
      </c>
      <c r="F33" s="30">
        <v>2012</v>
      </c>
      <c r="G33" s="94"/>
      <c r="H33" s="30">
        <v>11.4</v>
      </c>
      <c r="I33" s="30">
        <v>11.4</v>
      </c>
      <c r="J33" s="30"/>
      <c r="K33" s="79"/>
      <c r="L33" s="4"/>
      <c r="M33" s="4"/>
      <c r="N33" s="4"/>
    </row>
    <row r="34" spans="1:14" ht="12.75">
      <c r="A34" s="93"/>
      <c r="B34" s="107"/>
      <c r="C34" s="95"/>
      <c r="D34" s="95"/>
      <c r="E34" s="95"/>
      <c r="F34" s="30">
        <v>2013</v>
      </c>
      <c r="G34" s="95"/>
      <c r="H34" s="30">
        <v>6.1</v>
      </c>
      <c r="I34" s="30">
        <v>6.1</v>
      </c>
      <c r="J34" s="30"/>
      <c r="K34" s="80"/>
      <c r="L34" s="4"/>
      <c r="M34" s="4"/>
      <c r="N34" s="4"/>
    </row>
    <row r="35" spans="1:14" ht="12.75">
      <c r="A35" s="93"/>
      <c r="B35" s="107"/>
      <c r="C35" s="95"/>
      <c r="D35" s="95"/>
      <c r="E35" s="95"/>
      <c r="F35" s="65">
        <v>2014</v>
      </c>
      <c r="G35" s="95"/>
      <c r="H35" s="65">
        <v>3.1</v>
      </c>
      <c r="I35" s="65">
        <v>3.1</v>
      </c>
      <c r="J35" s="65"/>
      <c r="K35" s="63"/>
      <c r="L35" s="4"/>
      <c r="M35" s="4"/>
      <c r="N35" s="4"/>
    </row>
    <row r="36" spans="1:14" ht="12.75">
      <c r="A36" s="93"/>
      <c r="B36" s="107"/>
      <c r="C36" s="95"/>
      <c r="D36" s="95"/>
      <c r="E36" s="95"/>
      <c r="F36" s="65">
        <v>2015</v>
      </c>
      <c r="G36" s="95"/>
      <c r="H36" s="65">
        <v>2.9</v>
      </c>
      <c r="I36" s="65">
        <v>2.9</v>
      </c>
      <c r="J36" s="65"/>
      <c r="K36" s="32"/>
      <c r="L36" s="4"/>
      <c r="M36" s="4"/>
      <c r="N36" s="4"/>
    </row>
    <row r="37" spans="1:14" ht="12.75">
      <c r="A37" s="93"/>
      <c r="B37" s="107"/>
      <c r="C37" s="95"/>
      <c r="D37" s="95"/>
      <c r="E37" s="95"/>
      <c r="F37" s="65">
        <v>2016</v>
      </c>
      <c r="G37" s="95"/>
      <c r="H37" s="65">
        <v>4</v>
      </c>
      <c r="I37" s="65">
        <v>4</v>
      </c>
      <c r="J37" s="65"/>
      <c r="K37" s="32"/>
      <c r="L37" s="4"/>
      <c r="M37" s="4"/>
      <c r="N37" s="4"/>
    </row>
    <row r="38" spans="1:14" ht="12.75">
      <c r="A38" s="93"/>
      <c r="B38" s="107"/>
      <c r="C38" s="95"/>
      <c r="D38" s="95"/>
      <c r="E38" s="95"/>
      <c r="F38" s="65">
        <v>2017</v>
      </c>
      <c r="G38" s="95"/>
      <c r="H38" s="65">
        <v>17</v>
      </c>
      <c r="I38" s="65"/>
      <c r="J38" s="65"/>
      <c r="K38" s="32"/>
      <c r="L38" s="4"/>
      <c r="M38" s="4"/>
      <c r="N38" s="4"/>
    </row>
    <row r="39" spans="1:14" ht="12.75">
      <c r="A39" s="93"/>
      <c r="B39" s="108"/>
      <c r="C39" s="96"/>
      <c r="D39" s="96"/>
      <c r="E39" s="96"/>
      <c r="F39" s="65">
        <v>2018</v>
      </c>
      <c r="G39" s="96"/>
      <c r="H39" s="65">
        <v>20</v>
      </c>
      <c r="I39" s="65"/>
      <c r="J39" s="65"/>
      <c r="K39" s="32"/>
      <c r="L39" s="4"/>
      <c r="M39" s="4"/>
      <c r="N39" s="4"/>
    </row>
    <row r="40" spans="1:14" ht="18.75" customHeight="1">
      <c r="A40" s="93"/>
      <c r="B40" s="106" t="s">
        <v>107</v>
      </c>
      <c r="C40" s="94" t="s">
        <v>43</v>
      </c>
      <c r="D40" s="94" t="s">
        <v>108</v>
      </c>
      <c r="E40" s="94" t="s">
        <v>106</v>
      </c>
      <c r="F40" s="30">
        <v>2012</v>
      </c>
      <c r="G40" s="94" t="s">
        <v>109</v>
      </c>
      <c r="H40" s="30" t="s">
        <v>92</v>
      </c>
      <c r="I40" s="30" t="s">
        <v>92</v>
      </c>
      <c r="J40" s="30"/>
      <c r="K40" s="112" t="s">
        <v>110</v>
      </c>
      <c r="L40" s="4"/>
      <c r="M40" s="4"/>
      <c r="N40" s="4"/>
    </row>
    <row r="41" spans="1:14" ht="18.75" customHeight="1">
      <c r="A41" s="93"/>
      <c r="B41" s="107"/>
      <c r="C41" s="95"/>
      <c r="D41" s="95"/>
      <c r="E41" s="95"/>
      <c r="F41" s="30">
        <v>2013</v>
      </c>
      <c r="G41" s="95"/>
      <c r="H41" s="30" t="s">
        <v>92</v>
      </c>
      <c r="I41" s="30" t="s">
        <v>92</v>
      </c>
      <c r="J41" s="30"/>
      <c r="K41" s="113"/>
      <c r="L41" s="4"/>
      <c r="M41" s="4"/>
      <c r="N41" s="4"/>
    </row>
    <row r="42" spans="1:14" ht="16.5" customHeight="1">
      <c r="A42" s="81"/>
      <c r="B42" s="107"/>
      <c r="C42" s="95"/>
      <c r="D42" s="95"/>
      <c r="E42" s="95"/>
      <c r="F42" s="65">
        <v>2014</v>
      </c>
      <c r="G42" s="95"/>
      <c r="H42" s="65">
        <v>7.72</v>
      </c>
      <c r="I42" s="65">
        <v>11.82</v>
      </c>
      <c r="J42" s="65">
        <v>4.1</v>
      </c>
      <c r="K42" s="63"/>
      <c r="L42" s="4"/>
      <c r="M42" s="4"/>
      <c r="N42" s="4"/>
    </row>
    <row r="43" spans="1:14" ht="15" customHeight="1">
      <c r="A43" s="81"/>
      <c r="B43" s="107"/>
      <c r="C43" s="95"/>
      <c r="D43" s="95"/>
      <c r="E43" s="95"/>
      <c r="F43" s="65">
        <v>2015</v>
      </c>
      <c r="G43" s="95"/>
      <c r="H43" s="65">
        <v>10.79</v>
      </c>
      <c r="I43" s="65">
        <v>12.29</v>
      </c>
      <c r="J43" s="65">
        <v>1.5</v>
      </c>
      <c r="K43" s="32"/>
      <c r="L43" s="4"/>
      <c r="M43" s="4"/>
      <c r="N43" s="4"/>
    </row>
    <row r="44" spans="1:14" ht="17.25" customHeight="1">
      <c r="A44" s="82"/>
      <c r="B44" s="107"/>
      <c r="C44" s="95"/>
      <c r="D44" s="95"/>
      <c r="E44" s="95"/>
      <c r="F44" s="65">
        <v>2016</v>
      </c>
      <c r="G44" s="95"/>
      <c r="H44" s="65">
        <v>13.06</v>
      </c>
      <c r="I44" s="65">
        <v>13.57</v>
      </c>
      <c r="J44" s="65">
        <v>0.51</v>
      </c>
      <c r="K44" s="32"/>
      <c r="L44" s="4"/>
      <c r="M44" s="4"/>
      <c r="N44" s="4"/>
    </row>
    <row r="45" spans="1:14" ht="10.5" customHeight="1">
      <c r="A45" s="83"/>
      <c r="B45" s="107"/>
      <c r="C45" s="95"/>
      <c r="D45" s="95"/>
      <c r="E45" s="95"/>
      <c r="F45" s="100">
        <v>2017</v>
      </c>
      <c r="G45" s="95"/>
      <c r="H45" s="114">
        <v>13.97</v>
      </c>
      <c r="I45" s="114">
        <v>7.414</v>
      </c>
      <c r="J45" s="114">
        <v>8.95</v>
      </c>
      <c r="K45" s="100"/>
      <c r="L45" s="4"/>
      <c r="M45" s="4"/>
      <c r="N45" s="4"/>
    </row>
    <row r="46" spans="1:14" ht="6.75" customHeight="1">
      <c r="A46" s="84"/>
      <c r="B46" s="108"/>
      <c r="C46" s="96"/>
      <c r="D46" s="96"/>
      <c r="E46" s="96"/>
      <c r="F46" s="102"/>
      <c r="G46" s="96"/>
      <c r="H46" s="114"/>
      <c r="I46" s="114"/>
      <c r="J46" s="114"/>
      <c r="K46" s="102"/>
      <c r="L46" s="4"/>
      <c r="M46" s="4"/>
      <c r="N46" s="4"/>
    </row>
  </sheetData>
  <sheetProtection/>
  <mergeCells count="46">
    <mergeCell ref="B40:B46"/>
    <mergeCell ref="K40:K41"/>
    <mergeCell ref="G40:G46"/>
    <mergeCell ref="E40:E46"/>
    <mergeCell ref="D40:D46"/>
    <mergeCell ref="C40:C46"/>
    <mergeCell ref="F45:F46"/>
    <mergeCell ref="H45:H46"/>
    <mergeCell ref="I45:I46"/>
    <mergeCell ref="J45:J46"/>
    <mergeCell ref="K45:K46"/>
    <mergeCell ref="C33:C39"/>
    <mergeCell ref="D33:D39"/>
    <mergeCell ref="E33:E39"/>
    <mergeCell ref="G33:G39"/>
    <mergeCell ref="B6:B11"/>
    <mergeCell ref="B12:B18"/>
    <mergeCell ref="B19:B25"/>
    <mergeCell ref="B26:B32"/>
    <mergeCell ref="B33:B39"/>
    <mergeCell ref="C19:C25"/>
    <mergeCell ref="D19:D25"/>
    <mergeCell ref="E19:E25"/>
    <mergeCell ref="G19:G25"/>
    <mergeCell ref="C26:C32"/>
    <mergeCell ref="D26:D32"/>
    <mergeCell ref="E26:E32"/>
    <mergeCell ref="G26:G32"/>
    <mergeCell ref="A6:A41"/>
    <mergeCell ref="C6:C11"/>
    <mergeCell ref="D6:D11"/>
    <mergeCell ref="E6:E11"/>
    <mergeCell ref="G6:G11"/>
    <mergeCell ref="K6:K8"/>
    <mergeCell ref="C12:C18"/>
    <mergeCell ref="D12:D18"/>
    <mergeCell ref="E12:E18"/>
    <mergeCell ref="G12:G18"/>
    <mergeCell ref="A1:K1"/>
    <mergeCell ref="A2:K2"/>
    <mergeCell ref="C3:C4"/>
    <mergeCell ref="D3:D4"/>
    <mergeCell ref="E3:E4"/>
    <mergeCell ref="F3:F4"/>
    <mergeCell ref="G3:J3"/>
    <mergeCell ref="K3:K4"/>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N76"/>
  <sheetViews>
    <sheetView tabSelected="1" view="pageBreakPreview" zoomScale="70" zoomScaleNormal="70" zoomScaleSheetLayoutView="70" zoomScalePageLayoutView="73" workbookViewId="0" topLeftCell="A1">
      <selection activeCell="A46" sqref="A46:IV46"/>
    </sheetView>
  </sheetViews>
  <sheetFormatPr defaultColWidth="9.00390625" defaultRowHeight="12.75"/>
  <cols>
    <col min="1" max="1" width="5.125" style="4" customWidth="1"/>
    <col min="2" max="3" width="27.75390625" style="4" customWidth="1"/>
    <col min="4" max="4" width="10.75390625" style="4" customWidth="1"/>
    <col min="5" max="5" width="11.125" style="4" customWidth="1"/>
    <col min="6" max="6" width="34.375" style="4" customWidth="1"/>
    <col min="7" max="7" width="25.00390625" style="4" customWidth="1"/>
    <col min="8" max="8" width="17.25390625" style="4" customWidth="1"/>
    <col min="9" max="9" width="9.875" style="4" customWidth="1"/>
    <col min="10" max="10" width="9.75390625" style="4" customWidth="1"/>
    <col min="11" max="11" width="11.375" style="4" customWidth="1"/>
    <col min="12" max="12" width="10.375" style="4" customWidth="1"/>
    <col min="13" max="13" width="9.625" style="4" customWidth="1"/>
    <col min="14" max="14" width="51.25390625" style="4" customWidth="1"/>
    <col min="15" max="16384" width="9.125" style="4" customWidth="1"/>
  </cols>
  <sheetData>
    <row r="1" spans="1:14" ht="30.75" customHeight="1">
      <c r="A1" s="127" t="s">
        <v>12</v>
      </c>
      <c r="B1" s="128"/>
      <c r="C1" s="128"/>
      <c r="D1" s="128"/>
      <c r="E1" s="128"/>
      <c r="F1" s="128"/>
      <c r="G1" s="128"/>
      <c r="H1" s="128"/>
      <c r="I1" s="128"/>
      <c r="J1" s="128"/>
      <c r="K1" s="128"/>
      <c r="L1" s="128"/>
      <c r="M1" s="128"/>
      <c r="N1" s="128"/>
    </row>
    <row r="2" spans="1:14" s="3" customFormat="1" ht="24.75" customHeight="1">
      <c r="A2" s="129" t="s">
        <v>1</v>
      </c>
      <c r="B2" s="130"/>
      <c r="C2" s="130"/>
      <c r="D2" s="130"/>
      <c r="E2" s="130"/>
      <c r="F2" s="130"/>
      <c r="G2" s="130"/>
      <c r="H2" s="130"/>
      <c r="I2" s="130"/>
      <c r="J2" s="130"/>
      <c r="K2" s="131"/>
      <c r="L2" s="131"/>
      <c r="M2" s="131"/>
      <c r="N2" s="132"/>
    </row>
    <row r="3" spans="1:14" s="3" customFormat="1" ht="12.75">
      <c r="A3" s="167" t="s">
        <v>0</v>
      </c>
      <c r="B3" s="167" t="s">
        <v>13</v>
      </c>
      <c r="C3" s="167" t="s">
        <v>14</v>
      </c>
      <c r="D3" s="170" t="s">
        <v>2</v>
      </c>
      <c r="E3" s="171"/>
      <c r="F3" s="146" t="s">
        <v>17</v>
      </c>
      <c r="G3" s="146" t="s">
        <v>18</v>
      </c>
      <c r="H3" s="146" t="s">
        <v>3</v>
      </c>
      <c r="I3" s="121" t="s">
        <v>9</v>
      </c>
      <c r="J3" s="122"/>
      <c r="K3" s="123"/>
      <c r="L3" s="123"/>
      <c r="M3" s="123"/>
      <c r="N3" s="118" t="s">
        <v>24</v>
      </c>
    </row>
    <row r="4" spans="1:14" ht="63" customHeight="1">
      <c r="A4" s="168"/>
      <c r="B4" s="168"/>
      <c r="C4" s="168"/>
      <c r="D4" s="172"/>
      <c r="E4" s="173"/>
      <c r="F4" s="147"/>
      <c r="G4" s="147"/>
      <c r="H4" s="147"/>
      <c r="I4" s="121" t="s">
        <v>10</v>
      </c>
      <c r="J4" s="123"/>
      <c r="K4" s="121" t="s">
        <v>11</v>
      </c>
      <c r="L4" s="123"/>
      <c r="M4" s="118" t="s">
        <v>23</v>
      </c>
      <c r="N4" s="120"/>
    </row>
    <row r="5" spans="1:14" ht="82.5" customHeight="1">
      <c r="A5" s="169"/>
      <c r="B5" s="169"/>
      <c r="C5" s="169"/>
      <c r="D5" s="14" t="s">
        <v>15</v>
      </c>
      <c r="E5" s="14" t="s">
        <v>16</v>
      </c>
      <c r="F5" s="148"/>
      <c r="G5" s="148"/>
      <c r="H5" s="148"/>
      <c r="I5" s="13" t="s">
        <v>19</v>
      </c>
      <c r="J5" s="13" t="s">
        <v>20</v>
      </c>
      <c r="K5" s="14" t="s">
        <v>21</v>
      </c>
      <c r="L5" s="14" t="s">
        <v>22</v>
      </c>
      <c r="M5" s="119"/>
      <c r="N5" s="119"/>
    </row>
    <row r="6" spans="1:14" ht="12.75">
      <c r="A6" s="1">
        <v>1</v>
      </c>
      <c r="B6" s="1">
        <v>2</v>
      </c>
      <c r="C6" s="1">
        <v>3</v>
      </c>
      <c r="D6" s="1">
        <v>4</v>
      </c>
      <c r="E6" s="1">
        <v>5</v>
      </c>
      <c r="F6" s="1">
        <v>6</v>
      </c>
      <c r="G6" s="1"/>
      <c r="H6" s="1">
        <v>8</v>
      </c>
      <c r="I6" s="1">
        <v>9</v>
      </c>
      <c r="J6" s="1">
        <v>10</v>
      </c>
      <c r="K6" s="15">
        <v>11</v>
      </c>
      <c r="L6" s="15">
        <v>12</v>
      </c>
      <c r="M6" s="15">
        <v>13</v>
      </c>
      <c r="N6" s="15">
        <v>14</v>
      </c>
    </row>
    <row r="7" spans="1:14" ht="36" customHeight="1">
      <c r="A7" s="129" t="s">
        <v>38</v>
      </c>
      <c r="B7" s="177"/>
      <c r="C7" s="177"/>
      <c r="D7" s="177"/>
      <c r="E7" s="177"/>
      <c r="F7" s="177"/>
      <c r="G7" s="178"/>
      <c r="H7" s="1" t="s">
        <v>4</v>
      </c>
      <c r="I7" s="1">
        <v>0</v>
      </c>
      <c r="J7" s="1">
        <v>0</v>
      </c>
      <c r="K7" s="20">
        <f>K18+K36</f>
        <v>89500.4</v>
      </c>
      <c r="L7" s="86">
        <v>57541.6</v>
      </c>
      <c r="M7" s="18">
        <v>0.64</v>
      </c>
      <c r="N7" s="2"/>
    </row>
    <row r="8" spans="1:14" ht="30.75" customHeight="1">
      <c r="A8" s="17">
        <v>29</v>
      </c>
      <c r="B8" s="143" t="s">
        <v>39</v>
      </c>
      <c r="C8" s="144"/>
      <c r="D8" s="144"/>
      <c r="E8" s="144"/>
      <c r="F8" s="144"/>
      <c r="G8" s="145"/>
      <c r="H8" s="10" t="s">
        <v>5</v>
      </c>
      <c r="I8" s="1">
        <v>0</v>
      </c>
      <c r="J8" s="1">
        <v>0</v>
      </c>
      <c r="K8" s="49">
        <v>0</v>
      </c>
      <c r="L8" s="49">
        <v>0</v>
      </c>
      <c r="M8" s="18">
        <v>0</v>
      </c>
      <c r="N8" s="2"/>
    </row>
    <row r="9" spans="1:14" ht="30.75" customHeight="1">
      <c r="A9" s="160" t="s">
        <v>36</v>
      </c>
      <c r="B9" s="162" t="s">
        <v>44</v>
      </c>
      <c r="C9" s="143"/>
      <c r="D9" s="143"/>
      <c r="E9" s="143"/>
      <c r="F9" s="143"/>
      <c r="G9" s="143"/>
      <c r="H9" s="8"/>
      <c r="I9" s="8"/>
      <c r="J9" s="8"/>
      <c r="K9" s="21"/>
      <c r="L9" s="21"/>
      <c r="M9" s="16"/>
      <c r="N9" s="112" t="s">
        <v>120</v>
      </c>
    </row>
    <row r="10" spans="1:14" ht="30.75" customHeight="1">
      <c r="A10" s="161"/>
      <c r="B10" s="163" t="s">
        <v>48</v>
      </c>
      <c r="C10" s="163" t="s">
        <v>45</v>
      </c>
      <c r="D10" s="183">
        <v>43100</v>
      </c>
      <c r="E10" s="182"/>
      <c r="F10" s="182" t="s">
        <v>46</v>
      </c>
      <c r="G10" s="183">
        <v>42979</v>
      </c>
      <c r="H10" s="7" t="s">
        <v>6</v>
      </c>
      <c r="I10" s="6">
        <v>0</v>
      </c>
      <c r="J10" s="19" t="s">
        <v>47</v>
      </c>
      <c r="K10" s="22">
        <v>0</v>
      </c>
      <c r="L10" s="22">
        <v>0</v>
      </c>
      <c r="M10" s="16">
        <v>0</v>
      </c>
      <c r="N10" s="184"/>
    </row>
    <row r="11" spans="1:14" ht="30.75" customHeight="1">
      <c r="A11" s="161"/>
      <c r="B11" s="98"/>
      <c r="C11" s="98"/>
      <c r="D11" s="101"/>
      <c r="E11" s="101"/>
      <c r="F11" s="101"/>
      <c r="G11" s="101"/>
      <c r="H11" s="9" t="s">
        <v>7</v>
      </c>
      <c r="I11" s="6">
        <v>0</v>
      </c>
      <c r="J11" s="6">
        <v>0</v>
      </c>
      <c r="K11" s="22">
        <v>0</v>
      </c>
      <c r="L11" s="22">
        <v>0</v>
      </c>
      <c r="M11" s="16">
        <v>0</v>
      </c>
      <c r="N11" s="184"/>
    </row>
    <row r="12" spans="1:14" ht="30.75" customHeight="1">
      <c r="A12" s="161"/>
      <c r="B12" s="99"/>
      <c r="C12" s="99"/>
      <c r="D12" s="101"/>
      <c r="E12" s="101"/>
      <c r="F12" s="101"/>
      <c r="G12" s="101"/>
      <c r="H12" s="5" t="s">
        <v>8</v>
      </c>
      <c r="I12" s="6">
        <v>0</v>
      </c>
      <c r="J12" s="6">
        <v>0</v>
      </c>
      <c r="K12" s="22">
        <v>0</v>
      </c>
      <c r="L12" s="22">
        <v>0</v>
      </c>
      <c r="M12" s="16">
        <v>0</v>
      </c>
      <c r="N12" s="185"/>
    </row>
    <row r="13" spans="1:14" ht="30.75" customHeight="1">
      <c r="A13" s="149">
        <v>30</v>
      </c>
      <c r="B13" s="174" t="s">
        <v>40</v>
      </c>
      <c r="C13" s="175"/>
      <c r="D13" s="175"/>
      <c r="E13" s="175"/>
      <c r="F13" s="175"/>
      <c r="G13" s="176"/>
      <c r="H13" s="10" t="s">
        <v>5</v>
      </c>
      <c r="I13" s="1">
        <v>0</v>
      </c>
      <c r="J13" s="1">
        <v>0</v>
      </c>
      <c r="K13" s="49">
        <v>0</v>
      </c>
      <c r="L13" s="49">
        <v>0</v>
      </c>
      <c r="M13" s="18">
        <v>0</v>
      </c>
      <c r="N13" s="27"/>
    </row>
    <row r="14" spans="1:14" ht="113.25" customHeight="1">
      <c r="A14" s="150"/>
      <c r="B14" s="47" t="s">
        <v>50</v>
      </c>
      <c r="C14" s="32" t="s">
        <v>64</v>
      </c>
      <c r="D14" s="50">
        <v>43100</v>
      </c>
      <c r="E14" s="48"/>
      <c r="F14" s="32" t="s">
        <v>46</v>
      </c>
      <c r="G14" s="85">
        <v>42979</v>
      </c>
      <c r="H14" s="7" t="s">
        <v>6</v>
      </c>
      <c r="I14" s="6">
        <v>0</v>
      </c>
      <c r="J14" s="19" t="s">
        <v>47</v>
      </c>
      <c r="K14" s="22">
        <v>0</v>
      </c>
      <c r="L14" s="22">
        <v>0</v>
      </c>
      <c r="M14" s="16">
        <v>0</v>
      </c>
      <c r="N14" s="26" t="s">
        <v>117</v>
      </c>
    </row>
    <row r="15" spans="1:14" ht="30.75" customHeight="1">
      <c r="A15" s="150"/>
      <c r="B15" s="42"/>
      <c r="C15" s="43"/>
      <c r="D15" s="43"/>
      <c r="E15" s="43"/>
      <c r="F15" s="43"/>
      <c r="G15" s="44"/>
      <c r="H15" s="9" t="s">
        <v>7</v>
      </c>
      <c r="I15" s="6">
        <v>0</v>
      </c>
      <c r="J15" s="6">
        <v>0</v>
      </c>
      <c r="K15" s="22">
        <v>0</v>
      </c>
      <c r="L15" s="22">
        <v>0</v>
      </c>
      <c r="M15" s="16">
        <v>0</v>
      </c>
      <c r="N15" s="27"/>
    </row>
    <row r="16" spans="1:14" ht="30.75" customHeight="1">
      <c r="A16" s="151"/>
      <c r="B16" s="42"/>
      <c r="C16" s="43"/>
      <c r="D16" s="43"/>
      <c r="E16" s="43"/>
      <c r="F16" s="43"/>
      <c r="G16" s="44"/>
      <c r="H16" s="5" t="s">
        <v>8</v>
      </c>
      <c r="I16" s="6">
        <v>0</v>
      </c>
      <c r="J16" s="6">
        <v>0</v>
      </c>
      <c r="K16" s="22">
        <v>0</v>
      </c>
      <c r="L16" s="22">
        <v>0</v>
      </c>
      <c r="M16" s="16">
        <v>0</v>
      </c>
      <c r="N16" s="27"/>
    </row>
    <row r="17" spans="1:14" ht="30.75" customHeight="1">
      <c r="A17" s="10">
        <v>31</v>
      </c>
      <c r="B17" s="180" t="s">
        <v>41</v>
      </c>
      <c r="C17" s="181"/>
      <c r="D17" s="181"/>
      <c r="E17" s="181"/>
      <c r="F17" s="181"/>
      <c r="G17" s="181"/>
      <c r="H17" s="10"/>
      <c r="I17" s="1"/>
      <c r="J17" s="1"/>
      <c r="K17" s="20"/>
      <c r="L17" s="20"/>
      <c r="M17" s="18"/>
      <c r="N17" s="27"/>
    </row>
    <row r="18" spans="1:14" ht="30.75" customHeight="1">
      <c r="A18" s="160" t="s">
        <v>36</v>
      </c>
      <c r="B18" s="162" t="s">
        <v>49</v>
      </c>
      <c r="C18" s="143"/>
      <c r="D18" s="143"/>
      <c r="E18" s="143"/>
      <c r="F18" s="143"/>
      <c r="G18" s="143"/>
      <c r="H18" s="10" t="s">
        <v>5</v>
      </c>
      <c r="I18" s="1">
        <v>0</v>
      </c>
      <c r="J18" s="1">
        <v>0</v>
      </c>
      <c r="K18" s="20">
        <v>19880.2</v>
      </c>
      <c r="L18" s="20">
        <v>12512.5</v>
      </c>
      <c r="M18" s="18">
        <v>0.63</v>
      </c>
      <c r="N18" s="27"/>
    </row>
    <row r="19" spans="1:14" ht="58.5" customHeight="1">
      <c r="A19" s="161"/>
      <c r="B19" s="163" t="s">
        <v>50</v>
      </c>
      <c r="C19" s="163" t="s">
        <v>51</v>
      </c>
      <c r="D19" s="183">
        <v>43100</v>
      </c>
      <c r="E19" s="182"/>
      <c r="F19" s="182" t="s">
        <v>46</v>
      </c>
      <c r="G19" s="183">
        <v>42979</v>
      </c>
      <c r="H19" s="7" t="s">
        <v>6</v>
      </c>
      <c r="I19" s="6">
        <v>0</v>
      </c>
      <c r="J19" s="6">
        <v>0</v>
      </c>
      <c r="K19" s="22">
        <v>18000</v>
      </c>
      <c r="L19" s="22">
        <v>11950</v>
      </c>
      <c r="M19" s="16">
        <v>0.66</v>
      </c>
      <c r="N19" s="30" t="s">
        <v>118</v>
      </c>
    </row>
    <row r="20" spans="1:14" ht="30.75" customHeight="1">
      <c r="A20" s="161"/>
      <c r="B20" s="98"/>
      <c r="C20" s="98"/>
      <c r="D20" s="101"/>
      <c r="E20" s="101"/>
      <c r="F20" s="101"/>
      <c r="G20" s="101"/>
      <c r="H20" s="9" t="s">
        <v>7</v>
      </c>
      <c r="I20" s="6">
        <v>0</v>
      </c>
      <c r="J20" s="6">
        <v>0</v>
      </c>
      <c r="K20" s="22">
        <v>0</v>
      </c>
      <c r="L20" s="22">
        <v>0</v>
      </c>
      <c r="M20" s="16">
        <v>0</v>
      </c>
      <c r="N20" s="27"/>
    </row>
    <row r="21" spans="1:14" ht="30.75" customHeight="1">
      <c r="A21" s="161"/>
      <c r="B21" s="99"/>
      <c r="C21" s="99"/>
      <c r="D21" s="101"/>
      <c r="E21" s="101"/>
      <c r="F21" s="101"/>
      <c r="G21" s="101"/>
      <c r="H21" s="5" t="s">
        <v>8</v>
      </c>
      <c r="I21" s="6">
        <v>0</v>
      </c>
      <c r="J21" s="6">
        <v>0</v>
      </c>
      <c r="K21" s="22">
        <v>0</v>
      </c>
      <c r="L21" s="22">
        <v>0</v>
      </c>
      <c r="M21" s="16">
        <v>0</v>
      </c>
      <c r="N21" s="27"/>
    </row>
    <row r="22" spans="1:14" ht="57.75" customHeight="1">
      <c r="A22" s="149"/>
      <c r="B22" s="164" t="s">
        <v>50</v>
      </c>
      <c r="C22" s="164" t="s">
        <v>52</v>
      </c>
      <c r="D22" s="179">
        <v>43100</v>
      </c>
      <c r="E22" s="160"/>
      <c r="F22" s="160" t="s">
        <v>46</v>
      </c>
      <c r="G22" s="179">
        <v>42979</v>
      </c>
      <c r="H22" s="7" t="s">
        <v>6</v>
      </c>
      <c r="I22" s="6"/>
      <c r="J22" s="19"/>
      <c r="K22" s="22">
        <v>1880.2</v>
      </c>
      <c r="L22" s="22">
        <v>562.5</v>
      </c>
      <c r="M22" s="16">
        <v>0.3</v>
      </c>
      <c r="N22" s="30" t="s">
        <v>119</v>
      </c>
    </row>
    <row r="23" spans="1:14" ht="30.75" customHeight="1">
      <c r="A23" s="150"/>
      <c r="B23" s="98"/>
      <c r="C23" s="165"/>
      <c r="D23" s="161"/>
      <c r="E23" s="161"/>
      <c r="F23" s="161"/>
      <c r="G23" s="161"/>
      <c r="H23" s="9" t="s">
        <v>7</v>
      </c>
      <c r="I23" s="6">
        <v>0</v>
      </c>
      <c r="J23" s="6">
        <v>0</v>
      </c>
      <c r="K23" s="22">
        <v>0</v>
      </c>
      <c r="L23" s="22">
        <v>0</v>
      </c>
      <c r="M23" s="16">
        <v>0</v>
      </c>
      <c r="N23" s="27"/>
    </row>
    <row r="24" spans="1:14" ht="66" customHeight="1">
      <c r="A24" s="151"/>
      <c r="B24" s="99"/>
      <c r="C24" s="166"/>
      <c r="D24" s="161"/>
      <c r="E24" s="161"/>
      <c r="F24" s="161"/>
      <c r="G24" s="161"/>
      <c r="H24" s="5" t="s">
        <v>8</v>
      </c>
      <c r="I24" s="6">
        <v>0</v>
      </c>
      <c r="J24" s="6">
        <v>0</v>
      </c>
      <c r="K24" s="22">
        <v>0</v>
      </c>
      <c r="L24" s="22">
        <v>0</v>
      </c>
      <c r="M24" s="16">
        <v>0</v>
      </c>
      <c r="N24" s="27"/>
    </row>
    <row r="25" spans="1:14" ht="22.5" customHeight="1">
      <c r="A25" s="10">
        <v>32</v>
      </c>
      <c r="B25" s="136" t="s">
        <v>42</v>
      </c>
      <c r="C25" s="154"/>
      <c r="D25" s="154"/>
      <c r="E25" s="154"/>
      <c r="F25" s="154"/>
      <c r="G25" s="154"/>
      <c r="H25" s="10"/>
      <c r="I25" s="1"/>
      <c r="J25" s="1"/>
      <c r="K25" s="20"/>
      <c r="L25" s="20"/>
      <c r="M25" s="18"/>
      <c r="N25" s="27"/>
    </row>
    <row r="26" spans="1:14" ht="30.75" customHeight="1">
      <c r="A26" s="115" t="s">
        <v>36</v>
      </c>
      <c r="B26" s="136" t="s">
        <v>58</v>
      </c>
      <c r="C26" s="154"/>
      <c r="D26" s="154"/>
      <c r="E26" s="154"/>
      <c r="F26" s="154"/>
      <c r="G26" s="154"/>
      <c r="H26" s="10" t="s">
        <v>5</v>
      </c>
      <c r="I26" s="1">
        <v>0</v>
      </c>
      <c r="J26" s="55" t="s">
        <v>47</v>
      </c>
      <c r="K26" s="49">
        <v>0</v>
      </c>
      <c r="L26" s="49">
        <v>0</v>
      </c>
      <c r="M26" s="18">
        <v>0</v>
      </c>
      <c r="N26" s="27"/>
    </row>
    <row r="27" spans="1:14" ht="71.25" customHeight="1">
      <c r="A27" s="116"/>
      <c r="B27" s="23" t="s">
        <v>59</v>
      </c>
      <c r="C27" s="25" t="s">
        <v>65</v>
      </c>
      <c r="D27" s="54">
        <v>43100</v>
      </c>
      <c r="E27" s="39"/>
      <c r="F27" s="25" t="s">
        <v>54</v>
      </c>
      <c r="G27" s="51">
        <v>42979</v>
      </c>
      <c r="H27" s="7" t="s">
        <v>6</v>
      </c>
      <c r="I27" s="6">
        <v>0</v>
      </c>
      <c r="J27" s="19" t="s">
        <v>47</v>
      </c>
      <c r="K27" s="22">
        <v>0</v>
      </c>
      <c r="L27" s="22">
        <v>0</v>
      </c>
      <c r="M27" s="16">
        <v>0</v>
      </c>
      <c r="N27" s="26" t="s">
        <v>116</v>
      </c>
    </row>
    <row r="28" spans="1:14" ht="37.5" customHeight="1">
      <c r="A28" s="116"/>
      <c r="B28" s="136"/>
      <c r="C28" s="154"/>
      <c r="D28" s="154"/>
      <c r="E28" s="154"/>
      <c r="F28" s="154"/>
      <c r="G28" s="154"/>
      <c r="H28" s="9" t="s">
        <v>7</v>
      </c>
      <c r="I28" s="6">
        <v>0</v>
      </c>
      <c r="J28" s="6">
        <v>0</v>
      </c>
      <c r="K28" s="22">
        <v>0</v>
      </c>
      <c r="L28" s="22">
        <v>0</v>
      </c>
      <c r="M28" s="16">
        <v>0</v>
      </c>
      <c r="N28" s="27"/>
    </row>
    <row r="29" spans="1:14" ht="42" customHeight="1">
      <c r="A29" s="117"/>
      <c r="B29" s="137"/>
      <c r="C29" s="154"/>
      <c r="D29" s="154"/>
      <c r="E29" s="154"/>
      <c r="F29" s="154"/>
      <c r="G29" s="154"/>
      <c r="H29" s="5" t="s">
        <v>8</v>
      </c>
      <c r="I29" s="6">
        <v>0</v>
      </c>
      <c r="J29" s="6">
        <v>0</v>
      </c>
      <c r="K29" s="22">
        <v>0</v>
      </c>
      <c r="L29" s="22">
        <v>0</v>
      </c>
      <c r="M29" s="16">
        <v>0</v>
      </c>
      <c r="N29" s="27"/>
    </row>
    <row r="30" spans="1:14" ht="30.75" customHeight="1">
      <c r="A30" s="10">
        <v>33</v>
      </c>
      <c r="B30" s="136" t="s">
        <v>53</v>
      </c>
      <c r="C30" s="153"/>
      <c r="D30" s="153"/>
      <c r="E30" s="153"/>
      <c r="F30" s="153"/>
      <c r="G30" s="153"/>
      <c r="H30" s="10"/>
      <c r="I30" s="1"/>
      <c r="J30" s="1"/>
      <c r="K30" s="20"/>
      <c r="L30" s="20"/>
      <c r="M30" s="18"/>
      <c r="N30" s="27"/>
    </row>
    <row r="31" spans="1:14" ht="30.75" customHeight="1">
      <c r="A31" s="8" t="s">
        <v>36</v>
      </c>
      <c r="B31" s="136" t="s">
        <v>60</v>
      </c>
      <c r="C31" s="153"/>
      <c r="D31" s="153"/>
      <c r="E31" s="153"/>
      <c r="F31" s="153"/>
      <c r="G31" s="153"/>
      <c r="H31" s="10" t="s">
        <v>5</v>
      </c>
      <c r="I31" s="1">
        <v>0</v>
      </c>
      <c r="J31" s="55" t="s">
        <v>47</v>
      </c>
      <c r="K31" s="49">
        <v>0</v>
      </c>
      <c r="L31" s="49">
        <v>0</v>
      </c>
      <c r="M31" s="18">
        <v>0</v>
      </c>
      <c r="N31" s="27"/>
    </row>
    <row r="32" spans="1:14" ht="109.5" customHeight="1">
      <c r="A32" s="29"/>
      <c r="B32" s="24" t="s">
        <v>61</v>
      </c>
      <c r="C32" s="24" t="s">
        <v>62</v>
      </c>
      <c r="D32" s="52">
        <v>43100</v>
      </c>
      <c r="E32" s="45"/>
      <c r="F32" s="45" t="s">
        <v>54</v>
      </c>
      <c r="G32" s="53">
        <v>42979</v>
      </c>
      <c r="H32" s="7" t="s">
        <v>6</v>
      </c>
      <c r="I32" s="6">
        <v>0</v>
      </c>
      <c r="J32" s="19" t="s">
        <v>47</v>
      </c>
      <c r="K32" s="22">
        <v>0</v>
      </c>
      <c r="L32" s="22">
        <v>0</v>
      </c>
      <c r="M32" s="16">
        <v>0</v>
      </c>
      <c r="N32" s="26" t="s">
        <v>121</v>
      </c>
    </row>
    <row r="33" spans="1:14" ht="24.75" customHeight="1">
      <c r="A33" s="10"/>
      <c r="B33" s="23"/>
      <c r="C33" s="40"/>
      <c r="D33" s="41"/>
      <c r="E33" s="40"/>
      <c r="F33" s="40"/>
      <c r="G33" s="41"/>
      <c r="H33" s="9" t="s">
        <v>7</v>
      </c>
      <c r="I33" s="6">
        <v>0</v>
      </c>
      <c r="J33" s="6">
        <v>0</v>
      </c>
      <c r="K33" s="22">
        <v>0</v>
      </c>
      <c r="L33" s="22">
        <v>0</v>
      </c>
      <c r="M33" s="16">
        <v>0</v>
      </c>
      <c r="N33" s="27"/>
    </row>
    <row r="34" spans="1:14" ht="31.5" customHeight="1">
      <c r="A34" s="10"/>
      <c r="B34" s="23"/>
      <c r="C34" s="40"/>
      <c r="D34" s="41"/>
      <c r="E34" s="40"/>
      <c r="F34" s="40"/>
      <c r="G34" s="41"/>
      <c r="H34" s="5" t="s">
        <v>8</v>
      </c>
      <c r="I34" s="6">
        <v>0</v>
      </c>
      <c r="J34" s="6">
        <v>0</v>
      </c>
      <c r="K34" s="22">
        <v>0</v>
      </c>
      <c r="L34" s="22">
        <v>0</v>
      </c>
      <c r="M34" s="16">
        <v>0</v>
      </c>
      <c r="N34" s="27"/>
    </row>
    <row r="35" spans="1:14" ht="30.75" customHeight="1">
      <c r="A35" s="10"/>
      <c r="B35" s="46"/>
      <c r="C35" s="39"/>
      <c r="D35" s="39"/>
      <c r="E35" s="39"/>
      <c r="F35" s="39"/>
      <c r="G35" s="39"/>
      <c r="H35" s="10"/>
      <c r="I35" s="1"/>
      <c r="J35" s="1"/>
      <c r="K35" s="20"/>
      <c r="L35" s="20"/>
      <c r="M35" s="18"/>
      <c r="N35" s="2"/>
    </row>
    <row r="36" spans="1:14" ht="30.75" customHeight="1">
      <c r="A36" s="31">
        <v>34</v>
      </c>
      <c r="B36" s="138" t="s">
        <v>43</v>
      </c>
      <c r="C36" s="138"/>
      <c r="D36" s="138"/>
      <c r="E36" s="138"/>
      <c r="F36" s="138"/>
      <c r="G36" s="138"/>
      <c r="H36" s="10" t="s">
        <v>5</v>
      </c>
      <c r="I36" s="1">
        <v>0</v>
      </c>
      <c r="J36" s="1">
        <v>0</v>
      </c>
      <c r="K36" s="49">
        <v>69620.2</v>
      </c>
      <c r="L36" s="49">
        <v>45029.1</v>
      </c>
      <c r="M36" s="18">
        <f>L36/K36</f>
        <v>0.6467821120881583</v>
      </c>
      <c r="N36" s="2"/>
    </row>
    <row r="37" spans="1:14" ht="36.75" customHeight="1">
      <c r="A37" s="90" t="s">
        <v>36</v>
      </c>
      <c r="B37" s="152" t="s">
        <v>56</v>
      </c>
      <c r="C37" s="152"/>
      <c r="D37" s="152"/>
      <c r="E37" s="152"/>
      <c r="F37" s="152"/>
      <c r="G37" s="152"/>
      <c r="H37" s="8"/>
      <c r="I37" s="6">
        <v>0</v>
      </c>
      <c r="J37" s="6">
        <v>0</v>
      </c>
      <c r="K37" s="22">
        <v>0</v>
      </c>
      <c r="L37" s="22">
        <v>0</v>
      </c>
      <c r="M37" s="16">
        <v>0</v>
      </c>
      <c r="N37" s="124" t="s">
        <v>63</v>
      </c>
    </row>
    <row r="38" spans="1:14" ht="25.5">
      <c r="A38" s="90"/>
      <c r="B38" s="140" t="s">
        <v>55</v>
      </c>
      <c r="C38" s="139" t="s">
        <v>57</v>
      </c>
      <c r="D38" s="158">
        <v>42979</v>
      </c>
      <c r="E38" s="155"/>
      <c r="F38" s="155" t="s">
        <v>54</v>
      </c>
      <c r="G38" s="158">
        <v>42979</v>
      </c>
      <c r="H38" s="11" t="s">
        <v>6</v>
      </c>
      <c r="I38" s="6"/>
      <c r="J38" s="19"/>
      <c r="K38" s="22">
        <v>69620.2</v>
      </c>
      <c r="L38" s="22">
        <v>36506.6</v>
      </c>
      <c r="M38" s="16">
        <f>L38/K38</f>
        <v>0.5243679276991448</v>
      </c>
      <c r="N38" s="123"/>
    </row>
    <row r="39" spans="1:14" ht="25.5">
      <c r="A39" s="90"/>
      <c r="B39" s="140"/>
      <c r="C39" s="140"/>
      <c r="D39" s="90"/>
      <c r="E39" s="90"/>
      <c r="F39" s="90"/>
      <c r="G39" s="90"/>
      <c r="H39" s="12" t="s">
        <v>7</v>
      </c>
      <c r="I39" s="6"/>
      <c r="J39" s="6"/>
      <c r="K39" s="22">
        <v>8522.5</v>
      </c>
      <c r="L39" s="22">
        <v>8522.5</v>
      </c>
      <c r="M39" s="16">
        <v>1</v>
      </c>
      <c r="N39" s="123"/>
    </row>
    <row r="40" spans="1:14" ht="41.25" customHeight="1">
      <c r="A40" s="90"/>
      <c r="B40" s="140"/>
      <c r="C40" s="140"/>
      <c r="D40" s="90"/>
      <c r="E40" s="90"/>
      <c r="F40" s="90"/>
      <c r="G40" s="90"/>
      <c r="H40" s="6" t="s">
        <v>8</v>
      </c>
      <c r="I40" s="6">
        <v>0</v>
      </c>
      <c r="J40" s="6">
        <v>0</v>
      </c>
      <c r="K40" s="22">
        <v>0</v>
      </c>
      <c r="L40" s="22">
        <v>0</v>
      </c>
      <c r="M40" s="16">
        <v>0</v>
      </c>
      <c r="N40" s="123"/>
    </row>
    <row r="41" spans="1:14" ht="12.75">
      <c r="A41" s="133"/>
      <c r="B41" s="159"/>
      <c r="C41" s="159"/>
      <c r="D41" s="159"/>
      <c r="E41" s="159"/>
      <c r="F41" s="159"/>
      <c r="G41" s="159"/>
      <c r="H41" s="28"/>
      <c r="I41" s="33"/>
      <c r="J41" s="33"/>
      <c r="K41" s="34"/>
      <c r="L41" s="34"/>
      <c r="M41" s="35"/>
      <c r="N41" s="125"/>
    </row>
    <row r="42" spans="1:14" ht="12.75">
      <c r="A42" s="133"/>
      <c r="B42" s="134"/>
      <c r="C42" s="135"/>
      <c r="D42" s="156"/>
      <c r="E42" s="157"/>
      <c r="F42" s="157"/>
      <c r="G42" s="156"/>
      <c r="H42" s="36"/>
      <c r="I42" s="33"/>
      <c r="J42" s="37"/>
      <c r="K42" s="34"/>
      <c r="L42" s="34"/>
      <c r="M42" s="35"/>
      <c r="N42" s="126"/>
    </row>
    <row r="43" spans="1:14" ht="12.75">
      <c r="A43" s="133"/>
      <c r="B43" s="134"/>
      <c r="C43" s="135"/>
      <c r="D43" s="133"/>
      <c r="E43" s="133"/>
      <c r="F43" s="133"/>
      <c r="G43" s="133"/>
      <c r="H43" s="38"/>
      <c r="I43" s="33"/>
      <c r="J43" s="33"/>
      <c r="K43" s="34"/>
      <c r="L43" s="34"/>
      <c r="M43" s="35"/>
      <c r="N43" s="126"/>
    </row>
    <row r="44" spans="1:14" ht="12.75">
      <c r="A44" s="133"/>
      <c r="B44" s="134"/>
      <c r="C44" s="135"/>
      <c r="D44" s="133"/>
      <c r="E44" s="133"/>
      <c r="F44" s="133"/>
      <c r="G44" s="133"/>
      <c r="H44" s="33"/>
      <c r="I44" s="33"/>
      <c r="J44" s="33"/>
      <c r="K44" s="34"/>
      <c r="L44" s="34"/>
      <c r="M44" s="35"/>
      <c r="N44" s="126"/>
    </row>
    <row r="45" spans="1:14" ht="12.75">
      <c r="A45" s="3"/>
      <c r="B45" s="3"/>
      <c r="C45" s="3"/>
      <c r="D45" s="3"/>
      <c r="E45" s="3"/>
      <c r="F45" s="3"/>
      <c r="G45" s="3"/>
      <c r="N45" s="3"/>
    </row>
    <row r="46" spans="1:14" ht="12.75">
      <c r="A46" s="3" t="s">
        <v>111</v>
      </c>
      <c r="B46" s="3"/>
      <c r="C46" s="3"/>
      <c r="D46" s="3"/>
      <c r="E46" s="3"/>
      <c r="F46" s="3"/>
      <c r="G46" s="3"/>
      <c r="N46" s="3"/>
    </row>
    <row r="47" ht="12.75">
      <c r="N47" s="3"/>
    </row>
    <row r="48" spans="1:14" ht="12.75">
      <c r="A48" s="4" t="s">
        <v>25</v>
      </c>
      <c r="N48" s="3"/>
    </row>
    <row r="49" ht="12.75">
      <c r="N49" s="3"/>
    </row>
    <row r="50" spans="1:14" ht="12.75">
      <c r="A50" s="4" t="s">
        <v>26</v>
      </c>
      <c r="N50" s="3"/>
    </row>
    <row r="52" ht="12.75">
      <c r="A52" s="4" t="s">
        <v>112</v>
      </c>
    </row>
    <row r="54" ht="12.75">
      <c r="A54" s="4" t="s">
        <v>37</v>
      </c>
    </row>
    <row r="56" spans="1:14" ht="27.75" customHeight="1">
      <c r="A56" s="141" t="s">
        <v>113</v>
      </c>
      <c r="B56" s="142"/>
      <c r="C56" s="142"/>
      <c r="D56" s="142"/>
      <c r="E56" s="142"/>
      <c r="F56" s="142"/>
      <c r="G56" s="142"/>
      <c r="H56" s="142"/>
      <c r="I56" s="142"/>
      <c r="J56" s="142"/>
      <c r="K56" s="142"/>
      <c r="L56" s="142"/>
      <c r="M56" s="142"/>
      <c r="N56" s="142"/>
    </row>
    <row r="58" ht="12.75">
      <c r="A58" s="4" t="s">
        <v>27</v>
      </c>
    </row>
    <row r="60" spans="1:14" ht="42" customHeight="1">
      <c r="A60" s="141" t="s">
        <v>28</v>
      </c>
      <c r="B60" s="142"/>
      <c r="C60" s="142"/>
      <c r="D60" s="142"/>
      <c r="E60" s="142"/>
      <c r="F60" s="142"/>
      <c r="G60" s="142"/>
      <c r="H60" s="142"/>
      <c r="I60" s="142"/>
      <c r="J60" s="142"/>
      <c r="K60" s="142"/>
      <c r="L60" s="142"/>
      <c r="M60" s="142"/>
      <c r="N60" s="142"/>
    </row>
    <row r="62" spans="1:14" ht="42" customHeight="1">
      <c r="A62" s="141" t="s">
        <v>29</v>
      </c>
      <c r="B62" s="142"/>
      <c r="C62" s="142"/>
      <c r="D62" s="142"/>
      <c r="E62" s="142"/>
      <c r="F62" s="142"/>
      <c r="G62" s="142"/>
      <c r="H62" s="142"/>
      <c r="I62" s="142"/>
      <c r="J62" s="142"/>
      <c r="K62" s="142"/>
      <c r="L62" s="142"/>
      <c r="M62" s="142"/>
      <c r="N62" s="142"/>
    </row>
    <row r="64" spans="1:14" ht="25.5" customHeight="1">
      <c r="A64" s="141" t="s">
        <v>30</v>
      </c>
      <c r="B64" s="142"/>
      <c r="C64" s="142"/>
      <c r="D64" s="142"/>
      <c r="E64" s="142"/>
      <c r="F64" s="142"/>
      <c r="G64" s="142"/>
      <c r="H64" s="142"/>
      <c r="I64" s="142"/>
      <c r="J64" s="142"/>
      <c r="K64" s="142"/>
      <c r="L64" s="142"/>
      <c r="M64" s="142"/>
      <c r="N64" s="142"/>
    </row>
    <row r="66" spans="1:14" ht="27" customHeight="1">
      <c r="A66" s="141" t="s">
        <v>31</v>
      </c>
      <c r="B66" s="142"/>
      <c r="C66" s="142"/>
      <c r="D66" s="142"/>
      <c r="E66" s="142"/>
      <c r="F66" s="142"/>
      <c r="G66" s="142"/>
      <c r="H66" s="142"/>
      <c r="I66" s="142"/>
      <c r="J66" s="142"/>
      <c r="K66" s="142"/>
      <c r="L66" s="142"/>
      <c r="M66" s="142"/>
      <c r="N66" s="142"/>
    </row>
    <row r="68" spans="1:14" ht="27" customHeight="1">
      <c r="A68" s="141" t="s">
        <v>32</v>
      </c>
      <c r="B68" s="142"/>
      <c r="C68" s="142"/>
      <c r="D68" s="142"/>
      <c r="E68" s="142"/>
      <c r="F68" s="142"/>
      <c r="G68" s="142"/>
      <c r="H68" s="142"/>
      <c r="I68" s="142"/>
      <c r="J68" s="142"/>
      <c r="K68" s="142"/>
      <c r="L68" s="142"/>
      <c r="M68" s="142"/>
      <c r="N68" s="142"/>
    </row>
    <row r="70" ht="12.75">
      <c r="A70" s="4" t="s">
        <v>33</v>
      </c>
    </row>
    <row r="72" ht="12.75">
      <c r="A72" s="4" t="s">
        <v>34</v>
      </c>
    </row>
    <row r="74" ht="12.75">
      <c r="A74" s="4" t="s">
        <v>35</v>
      </c>
    </row>
    <row r="76" ht="12.75">
      <c r="A76" s="4" t="s">
        <v>114</v>
      </c>
    </row>
  </sheetData>
  <sheetProtection/>
  <mergeCells count="79">
    <mergeCell ref="N9:N12"/>
    <mergeCell ref="C19:C21"/>
    <mergeCell ref="D19:D21"/>
    <mergeCell ref="E19:E21"/>
    <mergeCell ref="E10:E12"/>
    <mergeCell ref="F10:F12"/>
    <mergeCell ref="G10:G12"/>
    <mergeCell ref="B9:G9"/>
    <mergeCell ref="B22:B24"/>
    <mergeCell ref="B10:B12"/>
    <mergeCell ref="C10:C12"/>
    <mergeCell ref="F22:F24"/>
    <mergeCell ref="G22:G24"/>
    <mergeCell ref="A22:A24"/>
    <mergeCell ref="D10:D12"/>
    <mergeCell ref="C3:C5"/>
    <mergeCell ref="D3:E4"/>
    <mergeCell ref="B13:G13"/>
    <mergeCell ref="A7:G7"/>
    <mergeCell ref="D22:D24"/>
    <mergeCell ref="E22:E24"/>
    <mergeCell ref="B17:G17"/>
    <mergeCell ref="A9:A12"/>
    <mergeCell ref="F19:F21"/>
    <mergeCell ref="G19:G21"/>
    <mergeCell ref="A62:N62"/>
    <mergeCell ref="B26:G26"/>
    <mergeCell ref="G28:G29"/>
    <mergeCell ref="F28:F29"/>
    <mergeCell ref="E28:E29"/>
    <mergeCell ref="B25:G25"/>
    <mergeCell ref="D38:D40"/>
    <mergeCell ref="A56:N56"/>
    <mergeCell ref="B30:G30"/>
    <mergeCell ref="E42:E44"/>
    <mergeCell ref="F42:F44"/>
    <mergeCell ref="G42:G44"/>
    <mergeCell ref="G38:G40"/>
    <mergeCell ref="B41:G41"/>
    <mergeCell ref="A64:N64"/>
    <mergeCell ref="A66:N66"/>
    <mergeCell ref="A68:N68"/>
    <mergeCell ref="A13:A16"/>
    <mergeCell ref="B37:G37"/>
    <mergeCell ref="A37:A40"/>
    <mergeCell ref="B38:B40"/>
    <mergeCell ref="B31:G31"/>
    <mergeCell ref="D28:D29"/>
    <mergeCell ref="C28:C29"/>
    <mergeCell ref="A60:N60"/>
    <mergeCell ref="B8:G8"/>
    <mergeCell ref="F3:F5"/>
    <mergeCell ref="G3:G5"/>
    <mergeCell ref="H3:H5"/>
    <mergeCell ref="K4:L4"/>
    <mergeCell ref="I4:J4"/>
    <mergeCell ref="E38:E40"/>
    <mergeCell ref="F38:F40"/>
    <mergeCell ref="D42:D44"/>
    <mergeCell ref="A1:N1"/>
    <mergeCell ref="A2:N2"/>
    <mergeCell ref="A41:A44"/>
    <mergeCell ref="B42:B44"/>
    <mergeCell ref="C42:C44"/>
    <mergeCell ref="B28:B29"/>
    <mergeCell ref="B36:G36"/>
    <mergeCell ref="C38:C40"/>
    <mergeCell ref="A18:A21"/>
    <mergeCell ref="B18:G18"/>
    <mergeCell ref="A26:A29"/>
    <mergeCell ref="M4:M5"/>
    <mergeCell ref="N3:N5"/>
    <mergeCell ref="I3:M3"/>
    <mergeCell ref="N37:N40"/>
    <mergeCell ref="N41:N44"/>
    <mergeCell ref="B19:B21"/>
    <mergeCell ref="C22:C24"/>
    <mergeCell ref="A3:A5"/>
    <mergeCell ref="B3:B5"/>
  </mergeCells>
  <printOptions/>
  <pageMargins left="0.2362204724409449" right="0.2362204724409449" top="0.49291666666666667" bottom="0.3937007874015748" header="0.31496062992125984" footer="0.31496062992125984"/>
  <pageSetup fitToHeight="0" horizontalDpi="600" verticalDpi="600" orientation="landscape" paperSize="9" scale="55" r:id="rId1"/>
  <headerFooter>
    <oddHeader>&amp;C&amp;"Times New Roman,полужирный"&amp;12 2 квартал 2017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Ильдутов Евгений Анатольевич</cp:lastModifiedBy>
  <cp:lastPrinted>2017-09-11T12:24:26Z</cp:lastPrinted>
  <dcterms:created xsi:type="dcterms:W3CDTF">2014-02-07T13:59:39Z</dcterms:created>
  <dcterms:modified xsi:type="dcterms:W3CDTF">2017-09-14T07:36:38Z</dcterms:modified>
  <cp:category/>
  <cp:version/>
  <cp:contentType/>
  <cp:contentStatus/>
</cp:coreProperties>
</file>