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6675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<sst xmlns="http://schemas.openxmlformats.org/spreadsheetml/2006/main" count="185" uniqueCount="134">
  <si>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</si>
  <si>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</si>
  <si>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</si>
  <si>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</si>
  <si>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</si>
  <si>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</si>
  <si>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</si>
  <si>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</si>
  <si>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</si>
  <si>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</si>
  <si>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</si>
  <si>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</si>
  <si>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</si>
  <si>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</si>
  <si>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</si>
  <si>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</si>
  <si>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</si>
  <si>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</si>
  <si>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</si>
  <si>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</si>
  <si>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</si>
  <si>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</si>
  <si>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</si>
  <si>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</si>
  <si>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</si>
  <si>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</si>
  <si>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</si>
  <si>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</si>
  <si>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</si>
  <si>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</si>
  <si>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</si>
  <si>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</si>
  <si>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</si>
  <si>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</si>
  <si>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</si>
  <si>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</si>
  <si>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</si>
  <si>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</si>
  <si>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</si>
  <si>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</si>
  <si>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</si>
  <si>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</si>
  <si>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</si>
  <si>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</si>
  <si>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</si>
  <si>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</si>
  <si>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</si>
  <si>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</si>
  <si>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</si>
  <si>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</si>
  <si>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</si>
  <si>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</si>
  <si>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</si>
  <si>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</si>
  <si>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</si>
  <si>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</si>
  <si>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</si>
  <si>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</si>
  <si>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</si>
  <si>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</si>
  <si>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</si>
  <si>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</si>
  <si>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</si>
  <si>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</si>
  <si>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</si>
  <si>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</si>
  <si>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</si>
  <si>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</si>
  <si>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</si>
  <si>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</si>
  <si>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</si>
  <si>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</si>
  <si>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</si>
  <si>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</si>
  <si>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</si>
  <si>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</si>
  <si>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</si>
  <si>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</si>
  <si>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</si>
  <si>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</si>
  <si>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</si>
  <si>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</si>
  <si>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</si>
  <si>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</si>
  <si>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</si>
  <si>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</si>
  <si>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</si>
  <si>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</si>
  <si>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</si>
  <si>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</si>
  <si>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</si>
  <si>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</si>
  <si>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</si>
  <si>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</si>
  <si>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</si>
  <si>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</si>
  <si>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</si>
  <si>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</si>
  <si>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</si>
  <si>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</si>
  <si>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</si>
  <si>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</si>
  <si>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</si>
  <si>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</si>
  <si>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</si>
  <si>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</si>
  <si>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</si>
  <si>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</si>
  <si>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</si>
  <si>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</si>
  <si>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</si>
  <si>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</si>
  <si>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</si>
  <si>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</si>
  <si>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</si>
  <si>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</si>
  <si>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</si>
  <si>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</si>
  <si>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</si>
  <si>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</si>
  <si>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</si>
  <si>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</si>
  <si>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</si>
  <si>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</si>
  <si>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</si>
  <si>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С 1 по 30 июня 2018 года в период летних каникул в образовательных организациях, в парках и на площадях Ульяновской области для школьников были проведены обучающие увлекательные мероприятия, познавательные мастер-классы, игровые и конкурсные занятия, спортивные и интеллектуальные соревнования, уроки на открытом воздухе. 
18 июня 2018 года в г.Димитровград состоялся городской фестиваль по начальному техническому конструированию и моделированию летательных аппаратов «Крылья города 2018», направленный на популяризацию и дальнейшее развитие технического творчества. В рамках мероприятия школы-участники изготавливали и презентовали летательные аппараты, участвовали в мастер-классах и флешмобе. 
В Ульяновской области на базе регионального культурно-образовательного центра «Смарт» планируется открытие образовательного технопарка «Умный город», в рамках которого будут реализовываться  программы рекреационного обучения для ульяновцев в возрасте от 16 до 18 лет, проявивших выдающиеся способности в области гуманитарных, естественнонаучных дисциплин и техническом творчестве. Программа «Умного города»  включает в себя четыре основных направления: языковое и техническое, робототехника и бизнес-инкубатор. 
В Ульяновской области в рамках реализации проекта «Развитие и популяризация образовательной робототехники на территории Ульяновской области» в 2019-2021 годах планируется внедрение в пилотных школах датских специализированных образовательных программ по робототехнике. Предполагается выстроить сотрудничество между датской компанией и ульяновским детским технопарком «Кваториум» с целью создания специализированного в регионе учебного центра, реализующего программы по робототехнике. 
В начале июня были  подведены итоги совместной работы Министерства образования и науки Ульяновской области и ПАО «Сбербанк» в рамках Всероссийской недели финансовой грамотности для детей и молодёжи – 2018. Для участников (дошкольников, школьников, воспитателей, учителей, родителей) проведено более 1000 тематических мероприятий, награждены 10 самых активных школ. Ульяновская область заняла 10 место в России по активности участия в проекте «Он-лайн уроки финансовой грамотности». 
</t>
  </si>
  <si>
    <t xml:space="preserve">С 1 по 21 июня 2018 года в санатории «Белый Яр» (Чердаклинский р-н, с.Старый Белый Яр) проведена первая смена Международного лагеря Smart Camp по теме «Цивилизация» для детей в возрасте от 7 до 17 лет, сочетающая обучающие занятия, развлекательные, игровые программы и  оздоровительные процедуры. 
4 июня 2018 года в Информационном центре по атомной энергии г.Ульяновска состоялось торжественное открытие «Атомного лагеря» - серии развлекательно-образовательных программ для школьников всех возрастов, который будет работать всё лето на базе загородных детских лагерей. В завершении проекта, направленного на образование и культурное развитие ребят, приобщение детей к миру науки, знакомство с историей атомной отрасли в России, будет составлен «Атомный сборник рассказов» для детей, состоящий  из отчётов участников лагерной смены.
С 4 по 18 июня и с 19 июня по 2 июля 2018 года в детском технопарке «Кванториум» проведены летние образовательные смены в рамках проекта «Инженерные каникулы», для ребят были организованы познавательные квесты, мастер-классы, увлекательные опыты и научные эксперименты. На заключительном этапе выявлены и награждены самые активные команды. 
С 4 по 15 июня и с 18 по 29 июня 2018 года проведены две смены в летнем городском лагере «StartJunior» - школе моделизма и робототехники для детей в возрасте от 6 до 14 лет. Программа включала в себя познавательные уроки по моделизму, робототехнике, спортивные и развлекательные мероприятия: походы в кино, экскурсии в музеи, научные шоу, квесты и мастер-классы.  
5 июня 2018 года в пространстве коллективной работы «Точка кипения» состоялось вручение сертификатов первым выпускникам направления виртуальной и дополненной реальности VR\AR детского технопарка «Кванториум». За время обучения школьники научились создавать модели в программе 3D-MAX и интегрировать объекты на платформу Unity, где визуализируется виртуальный мир. 
</t>
  </si>
  <si>
    <t xml:space="preserve">С 1 по 9 июня 2018 года учащиеся МАОУ «Физико-математический лицей №38» представили Ульяновскую область на открытых Всероссийских соревнованиях по шахматам «Белая Ладья» среди команд общеобразовательных организаций, которые проходили в п.Дагомыс (Краснодарский край, г.Сочи). 
С 14 по 18 июня 2018 года на базе воинской части № 42731 в селе Солдатская Ташла Тереньгульского района  был проведён региональный этап военно-спортивной игры «Зарница-2018», участие в котором приняли 10 команд – победители и призёры зонального этапа игры. Конкурсная программа включала в себя 15 заданий: строевую и физическую подготовку, спортивное ориентирование, военно-историческую викторину,  тактическую игру на местности, преодоление  полосы препятствий и другое. Команда-победитель из Новоспасского района будет представлять Ульяновскую область  на окружном финале военно-спортивной игры «Зарница Поволжья» в Оренбурге в сентябре 2018 года.
С 15 по 17 июня 2018 года в конноспортивном комплексе «Гермес» Саратовской области состоялись соревнования по конному спорту на шести маршрутах разного уровня сложностей, в котором приняли участие конноспортивные клубы Ульяновской, Самарской, Саратовской, Пензенской и Волгоградской областей. Обучающиеся отдела конного спорта ОГБУО ДО «Дворец творчества детей и молодёжи» Сментына Светлана и Ануфриева Олеся заняли призовые места.
16 и 23 июня 2018 года в парке культуры и отдыха «Молодёжный» проведён I этап открытого городского конкурса вокального творчества «Голоса Ульяновска.  Дети» среди юношей и девушек в возрасте от 5 до 15 лет. Мероприятие подобного формата проводится впервые, направлено на создание условия для реализации творческого потенциала детей, выявление одарённых участников конкурса, повышение престижа обучения в детских школах искусств. Организаторами выступили парк «Молодёжный» и МБУДО ДШИ № 6 и № 13. Конкурсные мероприятия будут проходить на протяжении четырех дней, 18 августа состоится финал. Победители, занявшие 1, 2 и 3 места, будут награждены денежными призами.
Иванов Владислав, учащийся МБОУ СШ № 6 г.Димитровграда, стал победителем заочного этапа VII Всероссийского конкурса научно-технического творчества «ШУСТРИК» (Школьник, умеющий строить инновационные конструкции) в номинации «Экология», представив проект «Передвижной спирально-винтовой питатель (ПСВП)». 
С 19 по 25 июня 2018 года в г.Тольятти Самарской области прошёл XI Открытый Кубок Тольятти по шахматам среди молодёжи - этап Кубка России по шахматам среди мальчиков и девочек до 9, 11, 13 лет, юношей и девушек до 15 лет. Ульяновскую область представлял воспитанник объединения «Шахматы» ОГБУ ДО ДТДМ Брескану Никита, который стал победителем этапа детского Кубка России по шахматам в группе юноши до 15 лет. 
С 22 по 24 июня 2018 года в Университете Иннополиса (Татарстан) состоялся заключительный этап Всероссийской робототехнической олимпиады, в котором около 500 юных разработчиков из 50 регионов страны, в том числе ульяновские школьники, одержавшие победу на региональном этапе, презентовали свои наработки в сфере конструирования и проектирования роботов. 
25-27 июня 2018 года ульяновские школьники – победители  регионального этапа, приняли участие в V Всероссийской Конференции «Юные техники и изобретатели», которая состоялась в Государственной Думе Федерального Собрания Российской Федерации. По итогам выступления, Егор Петров и Андрей Чертов (ОГБУ ДО ДТДМ) награждены дипломами победителя, Алина Галимова и Александра Карпова (МБУДО ЦДТТ №1) – дипломами участника. 
Учащиеся ГАУ ДО ОДШИ стали призёрами Общероссийского конкурса «Молодые дарования России» 2018 года, направленного на сохранение и развитие системы художественного образования и поддержку молодых талантов. Александра Емельянова вошла в число лучших в номинации «Музыкальное искусство: народные и национальные инструменты», Юлия Репко стала обладателем премии в номинации «Изобразительное искусство: живопись, акварельная живопись».
</t>
  </si>
  <si>
    <t>Продолжается строительство детского сада на 280 мест в г. Барыш Ульяновской области. В настоящее время заключен муниципальный контракт на строительно-монтажные работы по объекту "Строительство детского сада на 280 мест в г. Барыш". Доступность дошкольного образования для детей в возрасте от 3 до 7 лет составляет 100%. Численность детей в возрасте от 3 до 7 лет, получающих дошкольное образование, по состоянию на 01.07.2018 составляет 47360 человек. Охват детей в возрасте от 3 до 7 лет различными формами дошкольного образования составляет 91,7%.</t>
  </si>
  <si>
    <t>В рамках реализации мероприятий, предусмотренных  "дорожной картой" по итогам 2018 года в дошкольных образовательных организациях запланировано создание 640 дополнительных мест для детей в возрасте от 3 до 7 лет</t>
  </si>
  <si>
    <t>По состоянию на 01.07.2018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3429 человек;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28939 человек. Охват детей в возрасте от 2 месяцев до 3 лет различными формами дошкольного образования составляет 17,03% (потребность населения удовлетворена на 95%). По результатам мониторинга предварительного комплектования на 2018/2019 учебный год выявлена потребность в создании дополнительных мест для детей в возрасте от 1,5 до 3 лет, дефицит составляет 700 мест.</t>
  </si>
  <si>
    <t>Государственная программа Российской Федерации "Развитие образования" на 2013-2020 годы, утверждённая Постановлением Правительства РФ от 15.04.2014 № 295; Государственная программа Ульяновской области "Развитие и модернизация образования в Ульяновской области" на 2014-2020 годы, утверждённая постановлением Правительства Ульяновской области от 11.09.2013 № 37/407-П.</t>
  </si>
  <si>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июне 2018 года прошли курсы повышения квалификации 364 (c нарастающим итогом 986) педагогических работника, что составляет 18,8% от общего числа педагогов дошкольного образования в регионе.</t>
  </si>
  <si>
    <t>В 2018 году для достижения показателя в 22% запланированно приведение здания ОГБПОУ "Ульяновский электромеханический колледж" в соответствие с требованиями, обеспечивающими беспрепятственный доступ лиц с ОВЗ. По состоянию на 1 июля 2018 года принято решение о  финансирования из регионального бюджета для приведение здания ОГБПОУ "Ульяновский электромеханический колледж" в соответствие с требованиями, обеспечивающими беспрепятственный доступ лиц с ОВЗ по итогам исполнения бюджета Ульяновской области  за 9 месяцев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</si>
</sst>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34" fillId="0" borderId="11" xfId="0" applyFont="1" applyBorder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9">
      <selection activeCell="C14" sqref="C14:C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  <c r="M1" s="7"/>
      <c r="N1" s="3"/>
      <c r="O1" s="3"/>
    </row>
    <row r="2" spans="1:15" ht="15.75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7"/>
      <c r="M2" s="7"/>
      <c r="N2" s="3"/>
      <c r="O2" s="3"/>
    </row>
    <row r="3" spans="1:15" ht="15.75">
      <c r="A3" s="63" t="s">
        <v>1</v>
      </c>
      <c r="B3" s="63" t="s">
        <v>2</v>
      </c>
      <c r="C3" s="64" t="s">
        <v>3</v>
      </c>
      <c r="D3" s="63" t="s">
        <v>4</v>
      </c>
      <c r="E3" s="63" t="s">
        <v>8</v>
      </c>
      <c r="F3" s="63" t="s">
        <v>5</v>
      </c>
      <c r="G3" s="66" t="s">
        <v>6</v>
      </c>
      <c r="H3" s="66"/>
      <c r="I3" s="66"/>
      <c r="J3" s="66"/>
      <c r="K3" s="67" t="s">
        <v>12</v>
      </c>
      <c r="L3" s="7"/>
      <c r="M3" s="6"/>
      <c r="N3" s="3"/>
      <c r="O3" s="3"/>
    </row>
    <row r="4" spans="1:15" ht="96" customHeight="1">
      <c r="A4" s="63"/>
      <c r="B4" s="63"/>
      <c r="C4" s="65"/>
      <c r="D4" s="63"/>
      <c r="E4" s="63"/>
      <c r="F4" s="63"/>
      <c r="G4" s="8" t="s">
        <v>9</v>
      </c>
      <c r="H4" s="8" t="s">
        <v>10</v>
      </c>
      <c r="I4" s="8" t="s">
        <v>7</v>
      </c>
      <c r="J4" s="8" t="s">
        <v>11</v>
      </c>
      <c r="K4" s="67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64">
        <v>599</v>
      </c>
      <c r="B6" s="25" t="s">
        <v>110</v>
      </c>
      <c r="C6" s="49" t="s">
        <v>51</v>
      </c>
      <c r="D6" s="54" t="s">
        <v>52</v>
      </c>
      <c r="E6" s="54" t="s">
        <v>53</v>
      </c>
      <c r="F6" s="21">
        <v>2012</v>
      </c>
      <c r="G6" s="54" t="s">
        <v>54</v>
      </c>
      <c r="H6" s="22">
        <v>95</v>
      </c>
      <c r="I6" s="23">
        <v>91</v>
      </c>
      <c r="J6" s="23">
        <v>-4</v>
      </c>
      <c r="K6" s="54" t="s">
        <v>55</v>
      </c>
      <c r="L6" s="7"/>
      <c r="M6" s="5"/>
      <c r="N6" s="4"/>
      <c r="O6" s="4"/>
    </row>
    <row r="7" spans="1:15" ht="16.5" customHeight="1">
      <c r="A7" s="71"/>
      <c r="B7" s="25" t="s">
        <v>81</v>
      </c>
      <c r="C7" s="52"/>
      <c r="D7" s="55"/>
      <c r="E7" s="55"/>
      <c r="F7" s="21">
        <v>2013</v>
      </c>
      <c r="G7" s="57"/>
      <c r="H7" s="24">
        <v>96</v>
      </c>
      <c r="I7" s="22">
        <v>97.4</v>
      </c>
      <c r="J7" s="23">
        <v>1.4</v>
      </c>
      <c r="K7" s="57"/>
      <c r="L7" s="7"/>
      <c r="M7" s="5"/>
      <c r="N7" s="4"/>
      <c r="O7" s="4"/>
    </row>
    <row r="8" spans="1:15" ht="16.5" customHeight="1">
      <c r="A8" s="71"/>
      <c r="B8" s="25" t="s">
        <v>82</v>
      </c>
      <c r="C8" s="52"/>
      <c r="D8" s="55"/>
      <c r="E8" s="55"/>
      <c r="F8" s="21">
        <v>2014</v>
      </c>
      <c r="G8" s="57"/>
      <c r="H8" s="24">
        <v>97</v>
      </c>
      <c r="I8" s="23">
        <v>98</v>
      </c>
      <c r="J8" s="23">
        <v>1</v>
      </c>
      <c r="K8" s="57"/>
      <c r="L8" s="7"/>
      <c r="M8" s="5"/>
      <c r="N8" s="4"/>
      <c r="O8" s="4"/>
    </row>
    <row r="9" spans="1:15" ht="67.5" customHeight="1">
      <c r="A9" s="71"/>
      <c r="B9" s="26" t="s">
        <v>83</v>
      </c>
      <c r="C9" s="53"/>
      <c r="D9" s="56"/>
      <c r="E9" s="56"/>
      <c r="F9" s="21">
        <v>2015</v>
      </c>
      <c r="G9" s="58"/>
      <c r="H9" s="24">
        <v>100</v>
      </c>
      <c r="I9" s="22">
        <v>100</v>
      </c>
      <c r="J9" s="22">
        <v>0</v>
      </c>
      <c r="K9" s="58"/>
      <c r="L9" s="1"/>
      <c r="M9" s="1"/>
      <c r="N9" s="2"/>
      <c r="O9" s="2"/>
    </row>
    <row r="10" spans="1:15" ht="27" customHeight="1">
      <c r="A10" s="71"/>
      <c r="B10" s="28" t="s">
        <v>111</v>
      </c>
      <c r="C10" s="76" t="s">
        <v>56</v>
      </c>
      <c r="D10" s="54" t="s">
        <v>52</v>
      </c>
      <c r="E10" s="54" t="s">
        <v>53</v>
      </c>
      <c r="F10" s="29">
        <v>2012</v>
      </c>
      <c r="G10" s="54" t="s">
        <v>57</v>
      </c>
      <c r="H10" s="30">
        <v>29</v>
      </c>
      <c r="I10" s="30">
        <v>29</v>
      </c>
      <c r="J10" s="31">
        <v>0</v>
      </c>
      <c r="K10" s="46" t="s">
        <v>55</v>
      </c>
      <c r="L10" s="1"/>
      <c r="M10" s="1"/>
      <c r="N10" s="2"/>
      <c r="O10" s="2"/>
    </row>
    <row r="11" spans="1:15" ht="27" customHeight="1">
      <c r="A11" s="71"/>
      <c r="B11" s="28" t="s">
        <v>84</v>
      </c>
      <c r="C11" s="50"/>
      <c r="D11" s="57"/>
      <c r="E11" s="57"/>
      <c r="F11" s="32">
        <v>2013</v>
      </c>
      <c r="G11" s="57"/>
      <c r="H11" s="33">
        <v>30</v>
      </c>
      <c r="I11" s="24">
        <v>30</v>
      </c>
      <c r="J11" s="24">
        <v>0</v>
      </c>
      <c r="K11" s="47"/>
      <c r="L11" s="1"/>
      <c r="M11" s="1"/>
      <c r="N11" s="2"/>
      <c r="O11" s="2"/>
    </row>
    <row r="12" spans="1:15" ht="41.25" customHeight="1">
      <c r="A12" s="71"/>
      <c r="B12" s="28" t="s">
        <v>85</v>
      </c>
      <c r="C12" s="50"/>
      <c r="D12" s="57"/>
      <c r="E12" s="57"/>
      <c r="F12" s="32">
        <v>2014</v>
      </c>
      <c r="G12" s="57"/>
      <c r="H12" s="24">
        <v>33</v>
      </c>
      <c r="I12" s="24">
        <v>37</v>
      </c>
      <c r="J12" s="24">
        <v>4</v>
      </c>
      <c r="K12" s="34" t="s">
        <v>87</v>
      </c>
      <c r="L12" s="1"/>
      <c r="M12" s="1"/>
      <c r="N12" s="2"/>
      <c r="O12" s="2"/>
    </row>
    <row r="13" spans="1:15" ht="19.5" customHeight="1">
      <c r="A13" s="71"/>
      <c r="B13" s="28" t="s">
        <v>86</v>
      </c>
      <c r="C13" s="51"/>
      <c r="D13" s="58"/>
      <c r="E13" s="58"/>
      <c r="F13" s="32">
        <v>2015</v>
      </c>
      <c r="G13" s="58"/>
      <c r="H13" s="24">
        <v>37</v>
      </c>
      <c r="I13" s="24">
        <v>33.9</v>
      </c>
      <c r="J13" s="24">
        <v>-3.1</v>
      </c>
      <c r="K13" s="27" t="s">
        <v>69</v>
      </c>
      <c r="L13" s="1"/>
      <c r="M13" s="1"/>
      <c r="N13" s="2"/>
      <c r="O13" s="2"/>
    </row>
    <row r="14" spans="1:15" ht="18.75" customHeight="1">
      <c r="A14" s="71"/>
      <c r="B14" s="25" t="s">
        <v>112</v>
      </c>
      <c r="C14" s="49" t="s">
        <v>58</v>
      </c>
      <c r="D14" s="54" t="s">
        <v>52</v>
      </c>
      <c r="E14" s="61" t="s">
        <v>123</v>
      </c>
      <c r="F14" s="32">
        <v>2012</v>
      </c>
      <c r="G14" s="54" t="s">
        <v>59</v>
      </c>
      <c r="H14" s="24">
        <v>57</v>
      </c>
      <c r="I14" s="24">
        <v>76.3</v>
      </c>
      <c r="J14" s="24">
        <f>I14-H14</f>
        <v>19.299999999999997</v>
      </c>
      <c r="K14" s="59" t="s">
        <v>55</v>
      </c>
      <c r="L14" s="1"/>
      <c r="M14" s="1"/>
      <c r="N14" s="2"/>
      <c r="O14" s="2"/>
    </row>
    <row r="15" spans="1:15" ht="34.5" customHeight="1">
      <c r="A15" s="71"/>
      <c r="B15" s="25" t="s">
        <v>88</v>
      </c>
      <c r="C15" s="50"/>
      <c r="D15" s="57"/>
      <c r="E15" s="57"/>
      <c r="F15" s="32">
        <v>2013</v>
      </c>
      <c r="G15" s="57"/>
      <c r="H15" s="24">
        <v>59</v>
      </c>
      <c r="I15" s="24">
        <v>72.5</v>
      </c>
      <c r="J15" s="24">
        <f>I15-H15</f>
        <v>13.5</v>
      </c>
      <c r="K15" s="60"/>
      <c r="L15" s="1"/>
      <c r="M15" s="1"/>
      <c r="N15" s="2"/>
      <c r="O15" s="2"/>
    </row>
    <row r="16" spans="1:15" ht="42" customHeight="1">
      <c r="A16" s="71"/>
      <c r="B16" s="25" t="s">
        <v>89</v>
      </c>
      <c r="C16" s="50"/>
      <c r="D16" s="57"/>
      <c r="E16" s="57"/>
      <c r="F16" s="32">
        <v>2014</v>
      </c>
      <c r="G16" s="57"/>
      <c r="H16" s="24">
        <v>62</v>
      </c>
      <c r="I16" s="24">
        <v>71</v>
      </c>
      <c r="J16" s="24">
        <f>I16-H16</f>
        <v>9</v>
      </c>
      <c r="K16" s="36" t="s">
        <v>94</v>
      </c>
      <c r="L16" s="1"/>
      <c r="M16" s="1"/>
      <c r="N16" s="2"/>
      <c r="O16" s="2"/>
    </row>
    <row r="17" spans="1:15" ht="45" customHeight="1">
      <c r="A17" s="71"/>
      <c r="B17" s="25" t="s">
        <v>90</v>
      </c>
      <c r="C17" s="50"/>
      <c r="D17" s="57"/>
      <c r="E17" s="57"/>
      <c r="F17" s="32">
        <v>2015</v>
      </c>
      <c r="G17" s="57"/>
      <c r="H17" s="24">
        <v>73</v>
      </c>
      <c r="I17" s="22">
        <v>75</v>
      </c>
      <c r="J17" s="22">
        <v>2</v>
      </c>
      <c r="K17" s="36" t="s">
        <v>95</v>
      </c>
      <c r="L17" s="1"/>
      <c r="M17" s="1"/>
      <c r="N17" s="2"/>
      <c r="O17" s="2"/>
    </row>
    <row r="18" spans="1:15" ht="65.25" customHeight="1">
      <c r="A18" s="71"/>
      <c r="B18" s="25" t="s">
        <v>91</v>
      </c>
      <c r="C18" s="50"/>
      <c r="D18" s="57"/>
      <c r="E18" s="57"/>
      <c r="F18" s="32">
        <v>2016</v>
      </c>
      <c r="G18" s="57"/>
      <c r="H18" s="24">
        <v>75</v>
      </c>
      <c r="I18" s="22">
        <v>80.6</v>
      </c>
      <c r="J18" s="22">
        <v>5.6</v>
      </c>
      <c r="K18" s="46" t="s">
        <v>60</v>
      </c>
      <c r="L18" s="1"/>
      <c r="M18" s="1"/>
      <c r="N18" s="2"/>
      <c r="O18" s="2"/>
    </row>
    <row r="19" spans="1:15" ht="25.5" customHeight="1">
      <c r="A19" s="71"/>
      <c r="B19" s="25" t="s">
        <v>92</v>
      </c>
      <c r="C19" s="50"/>
      <c r="D19" s="57"/>
      <c r="E19" s="57"/>
      <c r="F19" s="32">
        <v>2017</v>
      </c>
      <c r="G19" s="57"/>
      <c r="H19" s="24">
        <v>75</v>
      </c>
      <c r="I19" s="22">
        <v>83.2</v>
      </c>
      <c r="J19" s="22">
        <f>I19-H19</f>
        <v>8.200000000000003</v>
      </c>
      <c r="K19" s="47"/>
      <c r="L19" s="1"/>
      <c r="M19" s="1"/>
      <c r="N19" s="2"/>
      <c r="O19" s="2"/>
    </row>
    <row r="20" spans="1:15" ht="19.5" customHeight="1">
      <c r="A20" s="71"/>
      <c r="B20" s="37" t="s">
        <v>93</v>
      </c>
      <c r="C20" s="51"/>
      <c r="D20" s="58"/>
      <c r="E20" s="58"/>
      <c r="F20" s="32">
        <v>2018</v>
      </c>
      <c r="G20" s="58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71"/>
      <c r="B21" s="28" t="s">
        <v>113</v>
      </c>
      <c r="C21" s="49" t="s">
        <v>61</v>
      </c>
      <c r="D21" s="54" t="s">
        <v>52</v>
      </c>
      <c r="E21" s="54" t="s">
        <v>53</v>
      </c>
      <c r="F21" s="32">
        <v>2012</v>
      </c>
      <c r="G21" s="54" t="s">
        <v>62</v>
      </c>
      <c r="H21" s="24" t="s">
        <v>104</v>
      </c>
      <c r="I21" s="22" t="s">
        <v>104</v>
      </c>
      <c r="J21" s="22" t="s">
        <v>104</v>
      </c>
      <c r="K21" s="59" t="s">
        <v>55</v>
      </c>
      <c r="L21" s="1"/>
      <c r="M21" s="1"/>
      <c r="N21" s="2"/>
      <c r="O21" s="2"/>
    </row>
    <row r="22" spans="1:15" ht="21" customHeight="1">
      <c r="A22" s="71"/>
      <c r="B22" s="28" t="s">
        <v>96</v>
      </c>
      <c r="C22" s="50"/>
      <c r="D22" s="57"/>
      <c r="E22" s="57"/>
      <c r="F22" s="32">
        <v>2013</v>
      </c>
      <c r="G22" s="57"/>
      <c r="H22" s="24">
        <v>5.4</v>
      </c>
      <c r="I22" s="22">
        <v>5.5</v>
      </c>
      <c r="J22" s="22">
        <f>I22-H22</f>
        <v>0.09999999999999964</v>
      </c>
      <c r="K22" s="73"/>
      <c r="L22" s="1"/>
      <c r="M22" s="1"/>
      <c r="N22" s="2"/>
      <c r="O22" s="2"/>
    </row>
    <row r="23" spans="1:15" ht="21.75" customHeight="1">
      <c r="A23" s="71"/>
      <c r="B23" s="28" t="s">
        <v>97</v>
      </c>
      <c r="C23" s="50"/>
      <c r="D23" s="57"/>
      <c r="E23" s="57"/>
      <c r="F23" s="32">
        <v>2014</v>
      </c>
      <c r="G23" s="57"/>
      <c r="H23" s="33">
        <v>8.3</v>
      </c>
      <c r="I23" s="22">
        <v>8.6</v>
      </c>
      <c r="J23" s="22">
        <f>I23-H23</f>
        <v>0.29999999999999893</v>
      </c>
      <c r="K23" s="73"/>
      <c r="L23" s="1"/>
      <c r="M23" s="1"/>
      <c r="N23" s="2"/>
      <c r="O23" s="2"/>
    </row>
    <row r="24" spans="1:15" ht="18.75" customHeight="1">
      <c r="A24" s="71"/>
      <c r="B24" s="28" t="s">
        <v>98</v>
      </c>
      <c r="C24" s="50"/>
      <c r="D24" s="57"/>
      <c r="E24" s="57"/>
      <c r="F24" s="32">
        <v>2015</v>
      </c>
      <c r="G24" s="57"/>
      <c r="H24" s="24">
        <v>14</v>
      </c>
      <c r="I24" s="22">
        <v>14.3</v>
      </c>
      <c r="J24" s="22">
        <v>0.3</v>
      </c>
      <c r="K24" s="74"/>
      <c r="L24" s="1"/>
      <c r="M24" s="1"/>
      <c r="N24" s="2"/>
      <c r="O24" s="2"/>
    </row>
    <row r="25" spans="1:15" ht="15" customHeight="1">
      <c r="A25" s="71"/>
      <c r="B25" s="28" t="s">
        <v>99</v>
      </c>
      <c r="C25" s="50"/>
      <c r="D25" s="57"/>
      <c r="E25" s="57"/>
      <c r="F25" s="32">
        <v>2016</v>
      </c>
      <c r="G25" s="57"/>
      <c r="H25" s="24">
        <v>17</v>
      </c>
      <c r="I25" s="22">
        <v>17</v>
      </c>
      <c r="J25" s="22">
        <v>0</v>
      </c>
      <c r="K25" s="74"/>
      <c r="L25" s="1"/>
      <c r="M25" s="1"/>
      <c r="N25" s="2"/>
      <c r="O25" s="2"/>
    </row>
    <row r="26" spans="1:15" ht="20.25" customHeight="1">
      <c r="A26" s="71"/>
      <c r="B26" s="28" t="s">
        <v>100</v>
      </c>
      <c r="C26" s="50"/>
      <c r="D26" s="57"/>
      <c r="E26" s="57"/>
      <c r="F26" s="32">
        <v>2017</v>
      </c>
      <c r="G26" s="57"/>
      <c r="H26" s="24">
        <v>20</v>
      </c>
      <c r="I26" s="22">
        <v>20</v>
      </c>
      <c r="J26" s="22">
        <v>0</v>
      </c>
      <c r="K26" s="75"/>
      <c r="L26" s="1"/>
      <c r="M26" s="1"/>
      <c r="N26" s="2"/>
      <c r="O26" s="2"/>
    </row>
    <row r="27" spans="1:15" ht="18.75" customHeight="1">
      <c r="A27" s="71"/>
      <c r="B27" s="28" t="s">
        <v>101</v>
      </c>
      <c r="C27" s="50"/>
      <c r="D27" s="57"/>
      <c r="E27" s="57"/>
      <c r="F27" s="32">
        <v>2018</v>
      </c>
      <c r="G27" s="57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71"/>
      <c r="B28" s="28" t="s">
        <v>102</v>
      </c>
      <c r="C28" s="50"/>
      <c r="D28" s="57"/>
      <c r="E28" s="57"/>
      <c r="F28" s="32">
        <v>2019</v>
      </c>
      <c r="G28" s="57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71"/>
      <c r="B29" s="28" t="s">
        <v>103</v>
      </c>
      <c r="C29" s="51"/>
      <c r="D29" s="58"/>
      <c r="E29" s="58"/>
      <c r="F29" s="38">
        <v>2020</v>
      </c>
      <c r="G29" s="58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71"/>
      <c r="B30" s="28" t="s">
        <v>114</v>
      </c>
      <c r="C30" s="77" t="s">
        <v>63</v>
      </c>
      <c r="D30" s="54" t="s">
        <v>52</v>
      </c>
      <c r="E30" s="54" t="s">
        <v>53</v>
      </c>
      <c r="F30" s="32">
        <v>2012</v>
      </c>
      <c r="G30" s="54" t="s">
        <v>64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71"/>
      <c r="B31" s="28" t="s">
        <v>105</v>
      </c>
      <c r="C31" s="78"/>
      <c r="D31" s="69"/>
      <c r="E31" s="69"/>
      <c r="F31" s="32">
        <v>2013</v>
      </c>
      <c r="G31" s="69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71"/>
      <c r="B32" s="28" t="s">
        <v>106</v>
      </c>
      <c r="C32" s="78"/>
      <c r="D32" s="69"/>
      <c r="E32" s="69"/>
      <c r="F32" s="32">
        <v>2014</v>
      </c>
      <c r="G32" s="69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2"/>
      <c r="B33" s="28" t="s">
        <v>107</v>
      </c>
      <c r="C33" s="79"/>
      <c r="D33" s="70"/>
      <c r="E33" s="70"/>
      <c r="F33" s="32">
        <v>2015</v>
      </c>
      <c r="G33" s="70"/>
      <c r="H33" s="44">
        <v>1.77</v>
      </c>
      <c r="I33" s="44">
        <v>2.95</v>
      </c>
      <c r="J33" s="44">
        <v>1.18</v>
      </c>
      <c r="K33" s="27" t="s">
        <v>69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8" t="s">
        <v>32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8" t="s">
        <v>33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48" t="s">
        <v>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48" t="s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48" t="s">
        <v>35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D10:D13"/>
    <mergeCell ref="D14:D20"/>
    <mergeCell ref="E21:E29"/>
    <mergeCell ref="D30:D33"/>
    <mergeCell ref="K21:K26"/>
    <mergeCell ref="C10:C13"/>
    <mergeCell ref="G10:G13"/>
    <mergeCell ref="G30:G33"/>
    <mergeCell ref="C30:C33"/>
    <mergeCell ref="K10:K11"/>
    <mergeCell ref="E10:E13"/>
    <mergeCell ref="E3:E4"/>
    <mergeCell ref="A43:K43"/>
    <mergeCell ref="A35:K35"/>
    <mergeCell ref="D21:D29"/>
    <mergeCell ref="A41:K41"/>
    <mergeCell ref="E30:E33"/>
    <mergeCell ref="A6:A33"/>
    <mergeCell ref="G21:G29"/>
    <mergeCell ref="C14:C20"/>
    <mergeCell ref="A37:K37"/>
    <mergeCell ref="E14:E20"/>
    <mergeCell ref="A1:K1"/>
    <mergeCell ref="A2:K2"/>
    <mergeCell ref="A3:A4"/>
    <mergeCell ref="B3:B4"/>
    <mergeCell ref="C3:C4"/>
    <mergeCell ref="D3:D4"/>
    <mergeCell ref="G3:J3"/>
    <mergeCell ref="K3:K4"/>
    <mergeCell ref="F3:F4"/>
    <mergeCell ref="K18:K19"/>
    <mergeCell ref="A39:K39"/>
    <mergeCell ref="C21:C29"/>
    <mergeCell ref="C6:C9"/>
    <mergeCell ref="D6:D9"/>
    <mergeCell ref="G14:G20"/>
    <mergeCell ref="K14:K15"/>
    <mergeCell ref="K6:K9"/>
    <mergeCell ref="G6:G9"/>
    <mergeCell ref="E6:E9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PageLayoutView="0" workbookViewId="0" topLeftCell="A1">
      <selection activeCell="G31" sqref="G31:G33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12.57421875" style="0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28" t="s">
        <v>115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4"/>
    </row>
    <row r="2" spans="1:15" ht="13.5" customHeight="1">
      <c r="A2" s="128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4"/>
    </row>
    <row r="3" spans="1:15" ht="15.75">
      <c r="A3" s="120" t="s">
        <v>2</v>
      </c>
      <c r="B3" s="120" t="s">
        <v>15</v>
      </c>
      <c r="C3" s="120" t="s">
        <v>16</v>
      </c>
      <c r="D3" s="131" t="s">
        <v>17</v>
      </c>
      <c r="E3" s="132"/>
      <c r="F3" s="120" t="s">
        <v>20</v>
      </c>
      <c r="G3" s="120" t="s">
        <v>21</v>
      </c>
      <c r="H3" s="120" t="s">
        <v>22</v>
      </c>
      <c r="I3" s="120" t="s">
        <v>23</v>
      </c>
      <c r="J3" s="120"/>
      <c r="K3" s="120"/>
      <c r="L3" s="120"/>
      <c r="M3" s="120"/>
      <c r="N3" s="120" t="s">
        <v>31</v>
      </c>
      <c r="O3" s="9"/>
    </row>
    <row r="4" spans="1:15" ht="72.75" customHeight="1">
      <c r="A4" s="120"/>
      <c r="B4" s="120"/>
      <c r="C4" s="120"/>
      <c r="D4" s="133"/>
      <c r="E4" s="134"/>
      <c r="F4" s="120"/>
      <c r="G4" s="120"/>
      <c r="H4" s="120"/>
      <c r="I4" s="120" t="s">
        <v>24</v>
      </c>
      <c r="J4" s="120"/>
      <c r="K4" s="120" t="s">
        <v>108</v>
      </c>
      <c r="L4" s="120"/>
      <c r="M4" s="118" t="s">
        <v>116</v>
      </c>
      <c r="N4" s="120"/>
      <c r="O4" s="9"/>
    </row>
    <row r="5" spans="1:15" ht="51.75" customHeight="1">
      <c r="A5" s="120"/>
      <c r="B5" s="120"/>
      <c r="C5" s="120"/>
      <c r="D5" s="11" t="s">
        <v>18</v>
      </c>
      <c r="E5" s="11" t="s">
        <v>19</v>
      </c>
      <c r="F5" s="120"/>
      <c r="G5" s="120"/>
      <c r="H5" s="120"/>
      <c r="I5" s="11" t="s">
        <v>25</v>
      </c>
      <c r="J5" s="11" t="s">
        <v>26</v>
      </c>
      <c r="K5" s="11" t="s">
        <v>27</v>
      </c>
      <c r="L5" s="11" t="s">
        <v>28</v>
      </c>
      <c r="M5" s="119"/>
      <c r="N5" s="120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38" t="s">
        <v>65</v>
      </c>
      <c r="B7" s="139"/>
      <c r="C7" s="139"/>
      <c r="D7" s="139"/>
      <c r="E7" s="139"/>
      <c r="F7" s="139"/>
      <c r="G7" s="140"/>
      <c r="H7" s="15" t="s">
        <v>29</v>
      </c>
      <c r="I7" s="13"/>
      <c r="J7" s="13"/>
      <c r="K7" s="27">
        <f>K9+K13+K22+K26+K35</f>
        <v>2382</v>
      </c>
      <c r="L7" s="27">
        <f>L9+L13+L22+L26+L35</f>
        <v>2382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23" t="s">
        <v>51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7"/>
    </row>
    <row r="9" spans="1:15" ht="32.25" customHeight="1">
      <c r="A9" s="143" t="s">
        <v>129</v>
      </c>
      <c r="B9" s="141"/>
      <c r="C9" s="141"/>
      <c r="D9" s="141"/>
      <c r="E9" s="141"/>
      <c r="F9" s="141"/>
      <c r="G9" s="142"/>
      <c r="H9" s="15" t="s">
        <v>30</v>
      </c>
      <c r="I9" s="13"/>
      <c r="J9" s="13"/>
      <c r="K9" s="27">
        <f>K10</f>
        <v>0</v>
      </c>
      <c r="L9" s="45">
        <f>L10</f>
        <v>0</v>
      </c>
      <c r="M9" s="27">
        <f>M10</f>
        <v>0</v>
      </c>
      <c r="N9" s="13"/>
      <c r="O9" s="1"/>
    </row>
    <row r="10" spans="1:15" ht="38.25" customHeight="1">
      <c r="A10" s="80"/>
      <c r="B10" s="107" t="s">
        <v>66</v>
      </c>
      <c r="C10" s="107" t="s">
        <v>128</v>
      </c>
      <c r="D10" s="94">
        <v>43465</v>
      </c>
      <c r="E10" s="83"/>
      <c r="F10" s="107" t="s">
        <v>131</v>
      </c>
      <c r="G10" s="94">
        <v>43282</v>
      </c>
      <c r="H10" s="15" t="s">
        <v>47</v>
      </c>
      <c r="I10" s="19" t="s">
        <v>78</v>
      </c>
      <c r="J10" s="19" t="s">
        <v>79</v>
      </c>
      <c r="K10" s="27">
        <v>0</v>
      </c>
      <c r="L10" s="45">
        <v>0</v>
      </c>
      <c r="M10" s="27">
        <v>0</v>
      </c>
      <c r="N10" s="49"/>
      <c r="O10" s="1"/>
    </row>
    <row r="11" spans="1:15" ht="26.25">
      <c r="A11" s="81"/>
      <c r="B11" s="84"/>
      <c r="C11" s="84"/>
      <c r="D11" s="95"/>
      <c r="E11" s="84"/>
      <c r="F11" s="84"/>
      <c r="G11" s="95"/>
      <c r="H11" s="16" t="s">
        <v>49</v>
      </c>
      <c r="I11" s="13"/>
      <c r="J11" s="13"/>
      <c r="K11" s="27">
        <v>0</v>
      </c>
      <c r="L11" s="27">
        <v>0</v>
      </c>
      <c r="M11" s="27">
        <v>0</v>
      </c>
      <c r="N11" s="92"/>
      <c r="O11" s="1"/>
    </row>
    <row r="12" spans="1:15" ht="208.5" customHeight="1">
      <c r="A12" s="82"/>
      <c r="B12" s="85"/>
      <c r="C12" s="85"/>
      <c r="D12" s="96"/>
      <c r="E12" s="85"/>
      <c r="F12" s="85"/>
      <c r="G12" s="96"/>
      <c r="H12" s="15" t="s">
        <v>48</v>
      </c>
      <c r="I12" s="13"/>
      <c r="J12" s="13"/>
      <c r="K12" s="27">
        <v>0</v>
      </c>
      <c r="L12" s="27">
        <v>0</v>
      </c>
      <c r="M12" s="27">
        <v>0</v>
      </c>
      <c r="N12" s="93"/>
      <c r="O12" s="1"/>
    </row>
    <row r="13" spans="1:15" ht="44.25" customHeight="1">
      <c r="A13" s="99" t="s">
        <v>67</v>
      </c>
      <c r="B13" s="121"/>
      <c r="C13" s="121"/>
      <c r="D13" s="121"/>
      <c r="E13" s="121"/>
      <c r="F13" s="121"/>
      <c r="G13" s="122"/>
      <c r="H13" s="15" t="s">
        <v>30</v>
      </c>
      <c r="I13" s="13"/>
      <c r="J13" s="13"/>
      <c r="K13" s="27">
        <f>K14</f>
        <v>2382</v>
      </c>
      <c r="L13" s="27">
        <f>L14</f>
        <v>2382</v>
      </c>
      <c r="M13" s="27">
        <f>M14</f>
        <v>100</v>
      </c>
      <c r="N13" s="13"/>
      <c r="O13" s="1"/>
    </row>
    <row r="14" spans="1:15" ht="38.25" customHeight="1">
      <c r="A14" s="104"/>
      <c r="B14" s="49" t="s">
        <v>66</v>
      </c>
      <c r="C14" s="144" t="s">
        <v>132</v>
      </c>
      <c r="D14" s="94">
        <v>43465</v>
      </c>
      <c r="E14" s="83"/>
      <c r="F14" s="49" t="s">
        <v>109</v>
      </c>
      <c r="G14" s="94">
        <v>43282</v>
      </c>
      <c r="H14" s="15" t="s">
        <v>47</v>
      </c>
      <c r="I14" s="19" t="s">
        <v>78</v>
      </c>
      <c r="J14" s="19" t="s">
        <v>80</v>
      </c>
      <c r="K14" s="27">
        <v>2382</v>
      </c>
      <c r="L14" s="27">
        <v>2382</v>
      </c>
      <c r="M14" s="27">
        <v>100</v>
      </c>
      <c r="N14" s="49" t="s">
        <v>70</v>
      </c>
      <c r="O14" s="1"/>
    </row>
    <row r="15" spans="1:15" ht="25.5">
      <c r="A15" s="105"/>
      <c r="B15" s="92"/>
      <c r="C15" s="111"/>
      <c r="D15" s="95"/>
      <c r="E15" s="84"/>
      <c r="F15" s="92"/>
      <c r="G15" s="95"/>
      <c r="H15" s="15" t="s">
        <v>50</v>
      </c>
      <c r="I15" s="13"/>
      <c r="J15" s="13"/>
      <c r="K15" s="27">
        <v>0</v>
      </c>
      <c r="L15" s="27">
        <v>0</v>
      </c>
      <c r="M15" s="27">
        <v>0</v>
      </c>
      <c r="N15" s="92"/>
      <c r="O15" s="1"/>
    </row>
    <row r="16" spans="1:15" ht="159" customHeight="1">
      <c r="A16" s="106"/>
      <c r="B16" s="93"/>
      <c r="C16" s="112"/>
      <c r="D16" s="96"/>
      <c r="E16" s="85"/>
      <c r="F16" s="93"/>
      <c r="G16" s="96"/>
      <c r="H16" s="15" t="s">
        <v>48</v>
      </c>
      <c r="I16" s="13"/>
      <c r="J16" s="13"/>
      <c r="K16" s="27">
        <v>0</v>
      </c>
      <c r="L16" s="27">
        <v>0</v>
      </c>
      <c r="M16" s="27">
        <v>0</v>
      </c>
      <c r="N16" s="93"/>
      <c r="O16" s="1"/>
    </row>
    <row r="17" spans="1:15" ht="64.5" customHeight="1">
      <c r="A17" s="125" t="s">
        <v>71</v>
      </c>
      <c r="B17" s="126"/>
      <c r="C17" s="126"/>
      <c r="D17" s="126"/>
      <c r="E17" s="126"/>
      <c r="F17" s="126"/>
      <c r="G17" s="127"/>
      <c r="H17" s="15" t="s">
        <v>30</v>
      </c>
      <c r="I17" s="13"/>
      <c r="J17" s="13"/>
      <c r="K17" s="43"/>
      <c r="L17" s="43"/>
      <c r="M17" s="43"/>
      <c r="N17" s="76" t="s">
        <v>73</v>
      </c>
      <c r="O17" s="1"/>
    </row>
    <row r="18" spans="1:15" ht="38.25" customHeight="1">
      <c r="A18" s="80"/>
      <c r="B18" s="107" t="s">
        <v>66</v>
      </c>
      <c r="C18" s="107" t="s">
        <v>130</v>
      </c>
      <c r="D18" s="83">
        <v>43465</v>
      </c>
      <c r="E18" s="83"/>
      <c r="F18" s="113"/>
      <c r="G18" s="83">
        <v>43282</v>
      </c>
      <c r="H18" s="15" t="s">
        <v>47</v>
      </c>
      <c r="I18" s="13"/>
      <c r="J18" s="13"/>
      <c r="K18" s="43"/>
      <c r="L18" s="43"/>
      <c r="M18" s="43"/>
      <c r="N18" s="116"/>
      <c r="O18" s="1"/>
    </row>
    <row r="19" spans="1:15" ht="25.5">
      <c r="A19" s="81"/>
      <c r="B19" s="84"/>
      <c r="C19" s="84"/>
      <c r="D19" s="84"/>
      <c r="E19" s="84"/>
      <c r="F19" s="114"/>
      <c r="G19" s="84"/>
      <c r="H19" s="15" t="s">
        <v>50</v>
      </c>
      <c r="I19" s="13"/>
      <c r="J19" s="13"/>
      <c r="K19" s="43"/>
      <c r="L19" s="43"/>
      <c r="M19" s="43"/>
      <c r="N19" s="116"/>
      <c r="O19" s="1"/>
    </row>
    <row r="20" spans="1:15" ht="132.75" customHeight="1">
      <c r="A20" s="82"/>
      <c r="B20" s="85"/>
      <c r="C20" s="85"/>
      <c r="D20" s="85"/>
      <c r="E20" s="85"/>
      <c r="F20" s="115"/>
      <c r="G20" s="85"/>
      <c r="H20" s="15" t="s">
        <v>48</v>
      </c>
      <c r="I20" s="13"/>
      <c r="J20" s="13"/>
      <c r="K20" s="43"/>
      <c r="L20" s="43"/>
      <c r="M20" s="43"/>
      <c r="N20" s="117"/>
      <c r="O20" s="1"/>
    </row>
    <row r="21" spans="1:15" ht="26.25" customHeight="1">
      <c r="A21" s="42">
        <v>26</v>
      </c>
      <c r="B21" s="108" t="s">
        <v>68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"/>
    </row>
    <row r="22" spans="1:15" ht="25.5">
      <c r="A22" s="86" t="s">
        <v>72</v>
      </c>
      <c r="B22" s="87"/>
      <c r="C22" s="88"/>
      <c r="D22" s="87"/>
      <c r="E22" s="87"/>
      <c r="F22" s="87"/>
      <c r="G22" s="89"/>
      <c r="H22" s="15" t="s">
        <v>30</v>
      </c>
      <c r="I22" s="13"/>
      <c r="J22" s="13"/>
      <c r="K22" s="43"/>
      <c r="L22" s="43"/>
      <c r="M22" s="43"/>
      <c r="N22" s="76" t="s">
        <v>73</v>
      </c>
      <c r="O22" s="1"/>
    </row>
    <row r="23" spans="1:15" ht="38.25" customHeight="1">
      <c r="A23" s="104"/>
      <c r="B23" s="49" t="s">
        <v>66</v>
      </c>
      <c r="C23" s="145" t="s">
        <v>126</v>
      </c>
      <c r="D23" s="94">
        <v>43465</v>
      </c>
      <c r="E23" s="83"/>
      <c r="F23" s="90"/>
      <c r="G23" s="94">
        <v>43282</v>
      </c>
      <c r="H23" s="15" t="s">
        <v>47</v>
      </c>
      <c r="I23" s="13"/>
      <c r="J23" s="13"/>
      <c r="K23" s="43"/>
      <c r="L23" s="43"/>
      <c r="M23" s="43"/>
      <c r="N23" s="97"/>
      <c r="O23" s="1"/>
    </row>
    <row r="24" spans="1:15" ht="25.5" customHeight="1">
      <c r="A24" s="105"/>
      <c r="B24" s="92"/>
      <c r="C24" s="146"/>
      <c r="D24" s="95"/>
      <c r="E24" s="84"/>
      <c r="F24" s="78"/>
      <c r="G24" s="95"/>
      <c r="H24" s="15" t="s">
        <v>50</v>
      </c>
      <c r="I24" s="13"/>
      <c r="J24" s="13"/>
      <c r="K24" s="43"/>
      <c r="L24" s="43"/>
      <c r="M24" s="43"/>
      <c r="N24" s="97"/>
      <c r="O24" s="1"/>
    </row>
    <row r="25" spans="1:15" ht="409.5" customHeight="1">
      <c r="A25" s="106"/>
      <c r="B25" s="93"/>
      <c r="C25" s="147"/>
      <c r="D25" s="96"/>
      <c r="E25" s="85"/>
      <c r="F25" s="79"/>
      <c r="G25" s="96"/>
      <c r="H25" s="15" t="s">
        <v>48</v>
      </c>
      <c r="I25" s="13"/>
      <c r="J25" s="13"/>
      <c r="K25" s="43"/>
      <c r="L25" s="43"/>
      <c r="M25" s="43"/>
      <c r="N25" s="98"/>
      <c r="O25" s="1"/>
    </row>
    <row r="26" spans="1:15" ht="25.5">
      <c r="A26" s="86" t="s">
        <v>74</v>
      </c>
      <c r="B26" s="88"/>
      <c r="C26" s="88"/>
      <c r="D26" s="88"/>
      <c r="E26" s="88"/>
      <c r="F26" s="88"/>
      <c r="G26" s="91"/>
      <c r="H26" s="15" t="s">
        <v>30</v>
      </c>
      <c r="I26" s="13"/>
      <c r="J26" s="13"/>
      <c r="K26" s="43"/>
      <c r="L26" s="43"/>
      <c r="M26" s="43"/>
      <c r="N26" s="76" t="s">
        <v>73</v>
      </c>
      <c r="O26" s="1"/>
    </row>
    <row r="27" spans="1:15" ht="38.25" customHeight="1">
      <c r="A27" s="13"/>
      <c r="B27" s="49" t="s">
        <v>124</v>
      </c>
      <c r="C27" s="145" t="s">
        <v>125</v>
      </c>
      <c r="D27" s="83">
        <v>43465</v>
      </c>
      <c r="E27" s="83"/>
      <c r="F27" s="90"/>
      <c r="G27" s="83">
        <v>43282</v>
      </c>
      <c r="H27" s="15" t="s">
        <v>47</v>
      </c>
      <c r="I27" s="13"/>
      <c r="J27" s="13"/>
      <c r="K27" s="43"/>
      <c r="L27" s="43"/>
      <c r="M27" s="43"/>
      <c r="N27" s="97"/>
      <c r="O27" s="1"/>
    </row>
    <row r="28" spans="1:15" ht="25.5">
      <c r="A28" s="13"/>
      <c r="B28" s="92"/>
      <c r="C28" s="146"/>
      <c r="D28" s="84"/>
      <c r="E28" s="84"/>
      <c r="F28" s="78"/>
      <c r="G28" s="84"/>
      <c r="H28" s="15" t="s">
        <v>50</v>
      </c>
      <c r="I28" s="13"/>
      <c r="J28" s="13"/>
      <c r="K28" s="43"/>
      <c r="L28" s="43"/>
      <c r="M28" s="43"/>
      <c r="N28" s="97"/>
      <c r="O28" s="1"/>
    </row>
    <row r="29" spans="1:15" ht="347.25" customHeight="1">
      <c r="A29" s="13"/>
      <c r="B29" s="93"/>
      <c r="C29" s="147"/>
      <c r="D29" s="85"/>
      <c r="E29" s="85"/>
      <c r="F29" s="79"/>
      <c r="G29" s="85"/>
      <c r="H29" s="15" t="s">
        <v>48</v>
      </c>
      <c r="I29" s="13"/>
      <c r="J29" s="13"/>
      <c r="K29" s="43"/>
      <c r="L29" s="43"/>
      <c r="M29" s="43"/>
      <c r="N29" s="98"/>
      <c r="O29" s="1"/>
    </row>
    <row r="30" spans="1:15" ht="25.5">
      <c r="A30" s="99" t="s">
        <v>75</v>
      </c>
      <c r="B30" s="88"/>
      <c r="C30" s="88"/>
      <c r="D30" s="88"/>
      <c r="E30" s="88"/>
      <c r="F30" s="88"/>
      <c r="G30" s="91"/>
      <c r="H30" s="15" t="s">
        <v>30</v>
      </c>
      <c r="I30" s="13"/>
      <c r="J30" s="13"/>
      <c r="K30" s="43"/>
      <c r="L30" s="43"/>
      <c r="M30" s="43"/>
      <c r="N30" s="76" t="s">
        <v>73</v>
      </c>
      <c r="O30" s="1"/>
    </row>
    <row r="31" spans="1:15" ht="38.25" customHeight="1">
      <c r="A31" s="13"/>
      <c r="B31" s="49" t="s">
        <v>66</v>
      </c>
      <c r="C31" s="145" t="s">
        <v>127</v>
      </c>
      <c r="D31" s="94">
        <v>43465</v>
      </c>
      <c r="E31" s="83"/>
      <c r="F31" s="90"/>
      <c r="G31" s="94">
        <v>43282</v>
      </c>
      <c r="H31" s="15" t="s">
        <v>47</v>
      </c>
      <c r="I31" s="13"/>
      <c r="J31" s="13"/>
      <c r="K31" s="43"/>
      <c r="L31" s="43"/>
      <c r="M31" s="43"/>
      <c r="N31" s="97"/>
      <c r="O31" s="1"/>
    </row>
    <row r="32" spans="1:15" ht="25.5" customHeight="1">
      <c r="A32" s="13"/>
      <c r="B32" s="92"/>
      <c r="C32" s="146"/>
      <c r="D32" s="95"/>
      <c r="E32" s="84"/>
      <c r="F32" s="78"/>
      <c r="G32" s="95"/>
      <c r="H32" s="15" t="s">
        <v>50</v>
      </c>
      <c r="I32" s="13"/>
      <c r="J32" s="13"/>
      <c r="K32" s="43"/>
      <c r="L32" s="43"/>
      <c r="M32" s="43"/>
      <c r="N32" s="97"/>
      <c r="O32" s="1"/>
    </row>
    <row r="33" spans="1:15" ht="279.75" customHeight="1">
      <c r="A33" s="13"/>
      <c r="B33" s="93"/>
      <c r="C33" s="147"/>
      <c r="D33" s="96"/>
      <c r="E33" s="85"/>
      <c r="F33" s="79"/>
      <c r="G33" s="96"/>
      <c r="H33" s="15" t="s">
        <v>48</v>
      </c>
      <c r="I33" s="13"/>
      <c r="J33" s="13"/>
      <c r="K33" s="43"/>
      <c r="L33" s="43"/>
      <c r="M33" s="43"/>
      <c r="N33" s="98"/>
      <c r="O33" s="1"/>
    </row>
    <row r="34" spans="1:15" ht="30.75" customHeight="1">
      <c r="A34" s="41">
        <v>27</v>
      </c>
      <c r="B34" s="135" t="s">
        <v>61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1"/>
    </row>
    <row r="35" spans="1:15" ht="38.25" customHeight="1">
      <c r="A35" s="104"/>
      <c r="B35" s="49" t="s">
        <v>66</v>
      </c>
      <c r="C35" s="107" t="s">
        <v>133</v>
      </c>
      <c r="D35" s="94">
        <v>43465</v>
      </c>
      <c r="E35" s="83"/>
      <c r="F35" s="49" t="s">
        <v>109</v>
      </c>
      <c r="G35" s="94">
        <v>43282</v>
      </c>
      <c r="H35" s="15" t="s">
        <v>30</v>
      </c>
      <c r="I35" s="19" t="s">
        <v>78</v>
      </c>
      <c r="J35" s="19" t="s">
        <v>0</v>
      </c>
      <c r="K35" s="43">
        <f>K36</f>
        <v>0</v>
      </c>
      <c r="L35" s="43">
        <f>L36</f>
        <v>0</v>
      </c>
      <c r="M35" s="43">
        <f>M36</f>
        <v>0</v>
      </c>
      <c r="N35" s="49"/>
      <c r="O35" s="1"/>
    </row>
    <row r="36" spans="1:15" ht="38.25">
      <c r="A36" s="105"/>
      <c r="B36" s="92"/>
      <c r="C36" s="84"/>
      <c r="D36" s="95"/>
      <c r="E36" s="84"/>
      <c r="F36" s="92"/>
      <c r="G36" s="95"/>
      <c r="H36" s="15" t="s">
        <v>77</v>
      </c>
      <c r="I36" s="19" t="s">
        <v>78</v>
      </c>
      <c r="J36" s="19" t="s">
        <v>0</v>
      </c>
      <c r="K36" s="43">
        <v>0</v>
      </c>
      <c r="L36" s="43">
        <v>0</v>
      </c>
      <c r="M36" s="43">
        <v>0</v>
      </c>
      <c r="N36" s="102"/>
      <c r="O36" s="1"/>
    </row>
    <row r="37" spans="1:15" ht="25.5">
      <c r="A37" s="105"/>
      <c r="B37" s="92"/>
      <c r="C37" s="84"/>
      <c r="D37" s="95"/>
      <c r="E37" s="84"/>
      <c r="F37" s="92"/>
      <c r="G37" s="95"/>
      <c r="H37" s="15" t="s">
        <v>76</v>
      </c>
      <c r="I37" s="13"/>
      <c r="J37" s="13"/>
      <c r="K37" s="43"/>
      <c r="L37" s="43"/>
      <c r="M37" s="43"/>
      <c r="N37" s="102"/>
      <c r="O37" s="1"/>
    </row>
    <row r="38" spans="1:15" ht="111.75" customHeight="1">
      <c r="A38" s="106"/>
      <c r="B38" s="93"/>
      <c r="C38" s="85"/>
      <c r="D38" s="96"/>
      <c r="E38" s="85"/>
      <c r="F38" s="93"/>
      <c r="G38" s="96"/>
      <c r="H38" s="15" t="s">
        <v>48</v>
      </c>
      <c r="I38" s="13"/>
      <c r="J38" s="13"/>
      <c r="K38" s="43"/>
      <c r="L38" s="43"/>
      <c r="M38" s="43"/>
      <c r="N38" s="103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1" t="s">
        <v>117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1" t="s">
        <v>36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1" t="s">
        <v>37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1" t="s">
        <v>118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1" t="s">
        <v>119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50" spans="1:14" ht="61.5" customHeight="1">
      <c r="A50" s="101" t="s">
        <v>122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2" spans="1:14" ht="30.75" customHeight="1">
      <c r="A52" s="101" t="s">
        <v>39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4" spans="1:14" ht="78.75" customHeight="1">
      <c r="A54" s="101" t="s">
        <v>40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6" spans="1:14" ht="78.75" customHeight="1">
      <c r="A56" s="101" t="s">
        <v>41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8" spans="1:14" ht="64.5" customHeight="1">
      <c r="A58" s="100" t="s">
        <v>42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60" spans="1:14" ht="49.5" customHeight="1">
      <c r="A60" s="100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2" spans="1:14" ht="48.75" customHeight="1">
      <c r="A62" s="100" t="s">
        <v>44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4" spans="1:14" ht="34.5" customHeight="1">
      <c r="A64" s="100" t="s">
        <v>121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6" spans="1:14" ht="34.5" customHeight="1">
      <c r="A66" s="100" t="s">
        <v>45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8" spans="1:14" ht="33.75" customHeight="1">
      <c r="A68" s="100" t="s">
        <v>46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70" spans="1:14" ht="33.75" customHeight="1">
      <c r="A70" s="100" t="s">
        <v>120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</sheetData>
  <sheetProtection/>
  <mergeCells count="94">
    <mergeCell ref="A70:N70"/>
    <mergeCell ref="A68:N68"/>
    <mergeCell ref="A62:N62"/>
    <mergeCell ref="A64:N64"/>
    <mergeCell ref="A66:N66"/>
    <mergeCell ref="G3:G5"/>
    <mergeCell ref="K4:L4"/>
    <mergeCell ref="B34:N34"/>
    <mergeCell ref="A7:G7"/>
    <mergeCell ref="A9:G9"/>
    <mergeCell ref="N26:N29"/>
    <mergeCell ref="F27:F29"/>
    <mergeCell ref="A1:N1"/>
    <mergeCell ref="A2:N2"/>
    <mergeCell ref="A3:A5"/>
    <mergeCell ref="B3:B5"/>
    <mergeCell ref="C3:C5"/>
    <mergeCell ref="D3:E4"/>
    <mergeCell ref="F3:F5"/>
    <mergeCell ref="D27:D29"/>
    <mergeCell ref="E23:E25"/>
    <mergeCell ref="C27:C29"/>
    <mergeCell ref="B8:N8"/>
    <mergeCell ref="I3:M3"/>
    <mergeCell ref="I4:J4"/>
    <mergeCell ref="G18:G20"/>
    <mergeCell ref="D10:D12"/>
    <mergeCell ref="A17:G17"/>
    <mergeCell ref="B10:B12"/>
    <mergeCell ref="A23:A25"/>
    <mergeCell ref="M4:M5"/>
    <mergeCell ref="N10:N12"/>
    <mergeCell ref="N14:N16"/>
    <mergeCell ref="N3:N5"/>
    <mergeCell ref="C10:C12"/>
    <mergeCell ref="G10:G12"/>
    <mergeCell ref="F10:F12"/>
    <mergeCell ref="E10:E12"/>
    <mergeCell ref="H3:H5"/>
    <mergeCell ref="A13:G13"/>
    <mergeCell ref="E14:E16"/>
    <mergeCell ref="A18:A20"/>
    <mergeCell ref="C18:C20"/>
    <mergeCell ref="D18:D20"/>
    <mergeCell ref="A14:A16"/>
    <mergeCell ref="D14:D16"/>
    <mergeCell ref="E18:E20"/>
    <mergeCell ref="C23:C25"/>
    <mergeCell ref="B18:B20"/>
    <mergeCell ref="B23:B25"/>
    <mergeCell ref="B21:N21"/>
    <mergeCell ref="C14:C16"/>
    <mergeCell ref="F18:F20"/>
    <mergeCell ref="N22:N25"/>
    <mergeCell ref="N17:N20"/>
    <mergeCell ref="F14:F16"/>
    <mergeCell ref="B14:B16"/>
    <mergeCell ref="A54:N54"/>
    <mergeCell ref="F35:F38"/>
    <mergeCell ref="A48:N48"/>
    <mergeCell ref="A52:N52"/>
    <mergeCell ref="A44:N44"/>
    <mergeCell ref="A35:A38"/>
    <mergeCell ref="E35:E38"/>
    <mergeCell ref="B35:B38"/>
    <mergeCell ref="G35:G38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N30:N33"/>
    <mergeCell ref="B31:B33"/>
    <mergeCell ref="D31:D33"/>
    <mergeCell ref="C31:C33"/>
    <mergeCell ref="G31:G33"/>
    <mergeCell ref="F31:F33"/>
    <mergeCell ref="E31:E33"/>
    <mergeCell ref="A30:G30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D23:D2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2018-07-09T11:59:30Z</dcterms:modified>
  <cp:category/>
  <cp:version/>
  <cp:contentType/>
  <cp:contentStatus/>
</cp:coreProperties>
</file>