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05" windowHeight="5580" activeTab="1"/>
  </bookViews>
  <sheets>
    <sheet name="Лист2" sheetId="1" r:id="rId1"/>
    <sheet name="Лист1" sheetId="2" r:id="rId2"/>
  </sheets>
  <definedNames>
    <definedName name="_xlnm.Print_Area" localSheetId="1">'Лист1'!$A$1:$AO$66</definedName>
  </definedNames>
  <calcPr fullCalcOnLoad="1"/>
</workbook>
</file>

<file path=xl/sharedStrings.xml><?xml version="1.0" encoding="utf-8"?>
<sst xmlns="http://schemas.openxmlformats.org/spreadsheetml/2006/main" count="61" uniqueCount="61">
  <si>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</si>
  <si>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</si>
  <si>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</si>
  <si>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</si>
  <si>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</si>
  <si>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</si>
  <si>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</si>
  <si>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13.1.2 Информация о нормотворческой деятельности государственного органа, органа местного самоуправления, в том числе:</t>
  </si>
  <si>
    <t>13.1.2 г Административные регламенты, стандарты государственных и муниципальных услуг;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</si>
  <si>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</si>
  <si>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</si>
  <si>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</si>
  <si>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</si>
  <si>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</si>
  <si>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</si>
  <si>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</si>
  <si>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</si>
  <si>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</si>
  <si>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</si>
  <si>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</si>
  <si>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</si>
  <si>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</si>
  <si>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</si>
  <si>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открытости</t>
  </si>
  <si>
    <t>ИОГВ МО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</si>
  <si>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</si>
  <si>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</si>
  <si>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</si>
  <si>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</si>
  <si>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</si>
  <si>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</si>
  <si>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</si>
  <si>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</si>
  <si>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</si>
  <si>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</t>
  </si>
  <si>
    <t xml:space="preserve"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</si>
  <si>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</t>
  </si>
  <si>
    <t xml:space="preserve"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</t>
  </si>
  <si>
    <t>Переодичность обновления</t>
  </si>
  <si>
    <t xml:space="preserve">Наличие </t>
  </si>
  <si>
    <t>Министерство социального развития Ульяновской области</t>
  </si>
  <si>
    <t>Министерство здравоохранения Ульяновской области</t>
  </si>
  <si>
    <t>Министерство агропромышленного комплекса и развития сельских террторий Ульяновской области</t>
  </si>
  <si>
    <t>Министерство транспорта Ульяновской области</t>
  </si>
  <si>
    <t>Министерство просвещения и воспитания Ульяновской области</t>
  </si>
  <si>
    <t>Министерство экономического развития и промышленности Ульяновской области</t>
  </si>
  <si>
    <t>Министерство физической культуры и спорта Ульяновской области</t>
  </si>
  <si>
    <t>Министерство искусства и культурной политики Ульяновской области</t>
  </si>
  <si>
    <t>Министерство молодёжного развития Ульяновской области</t>
  </si>
  <si>
    <t xml:space="preserve">Министерство природных ресурсов и экологии Ульяновской области </t>
  </si>
  <si>
    <t>Агентство по развитию человеческого потенциала и трудовых ресурсов Ульяновской области</t>
  </si>
  <si>
    <t>Агентство записи актов гражданского состояния Ульяновской области</t>
  </si>
  <si>
    <t>Министерство финансов Ульяновской области</t>
  </si>
  <si>
    <t>Агентство ветеринарии Ульяновской области</t>
  </si>
  <si>
    <t>Агентство по обеспечению деятельности мировых судей Ульяновской области</t>
  </si>
  <si>
    <t>Агентство государственного строительного и жилищного надзора Ульяновской области</t>
  </si>
  <si>
    <t>Агентство государственных закупок Ульяновской области</t>
  </si>
  <si>
    <t>Агентство по регулированию цен и тарифов Ульяновской области</t>
  </si>
  <si>
    <t>Министерство жилищно-коммунального хозяйства и строительства Ульяновской области</t>
  </si>
  <si>
    <t>Министерство имущественных отношений и архитектуры Ульяновской области</t>
  </si>
  <si>
    <t>Общий балл по зак карте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</si>
</sst>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sz val="16.75"/>
      <color indexed="8"/>
      <name val="Arial Cyr"/>
      <family val="0"/>
    </font>
    <font>
      <sz val="11"/>
      <color indexed="8"/>
      <name val="Arial"/>
      <family val="2"/>
    </font>
    <font>
      <b/>
      <sz val="2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0" fillId="4" borderId="0" xfId="0" applyFill="1" applyAlignment="1">
      <alignment/>
    </xf>
    <xf numFmtId="0" fontId="0" fillId="10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Общий балл по открытости сайтов Исполнительных органов государственной власти Ульяновской области</a:t>
            </a:r>
          </a:p>
        </c:rich>
      </c:tx>
      <c:layout>
        <c:manualLayout>
          <c:xMode val="factor"/>
          <c:yMode val="factor"/>
          <c:x val="0.001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875"/>
          <c:w val="0.86975"/>
          <c:h val="0.3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Министерство здравоохранения Ульяновской области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</c:f>
              <c:numCache/>
            </c:numRef>
          </c:val>
        </c:ser>
        <c:ser>
          <c:idx val="2"/>
          <c:order val="1"/>
          <c:tx>
            <c:strRef>
              <c:f>Лист1!$A$4</c:f>
              <c:strCache>
                <c:ptCount val="1"/>
                <c:pt idx="0">
                  <c:v>Министерство агропромышленного комплекса и развития сельских террторий Ульяновской области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/>
            </c:numRef>
          </c:val>
        </c:ser>
        <c:ser>
          <c:idx val="4"/>
          <c:order val="2"/>
          <c:tx>
            <c:strRef>
              <c:f>Лист1!$A$6</c:f>
              <c:strCache>
                <c:ptCount val="1"/>
                <c:pt idx="0">
                  <c:v>Министерство просвещения и воспитания Ульяновской области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/>
            </c:numRef>
          </c:val>
        </c:ser>
        <c:ser>
          <c:idx val="6"/>
          <c:order val="3"/>
          <c:tx>
            <c:strRef>
              <c:f>Лист1!$A$8</c:f>
              <c:strCache>
                <c:ptCount val="1"/>
                <c:pt idx="0">
                  <c:v>Министерство транспорта Ульяновской области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/>
            </c:numRef>
          </c:val>
        </c:ser>
        <c:ser>
          <c:idx val="8"/>
          <c:order val="4"/>
          <c:tx>
            <c:strRef>
              <c:f>Лист1!$A$10</c:f>
              <c:strCache>
                <c:ptCount val="1"/>
                <c:pt idx="0">
                  <c:v>Министерство финансов Ульяновской области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/>
            </c:numRef>
          </c:val>
        </c:ser>
        <c:ser>
          <c:idx val="10"/>
          <c:order val="5"/>
          <c:tx>
            <c:strRef>
              <c:f>Лист1!$A$12</c:f>
              <c:strCache>
                <c:ptCount val="1"/>
                <c:pt idx="0">
                  <c:v>Министерство экономического развития и промышленности Ульяновской области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/>
            </c:numRef>
          </c:val>
        </c:ser>
        <c:ser>
          <c:idx val="12"/>
          <c:order val="6"/>
          <c:tx>
            <c:strRef>
              <c:f>Лист1!$A$14</c:f>
              <c:strCache>
                <c:ptCount val="1"/>
                <c:pt idx="0">
                  <c:v>Министерство искусства и культурной политики Ульяновской области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Лист1!$B$14</c:f>
              <c:numCache/>
            </c:numRef>
          </c:val>
        </c:ser>
        <c:ser>
          <c:idx val="14"/>
          <c:order val="7"/>
          <c:tx>
            <c:strRef>
              <c:f>Лист1!$A$16</c:f>
              <c:strCache>
                <c:ptCount val="1"/>
                <c:pt idx="0">
                  <c:v>Министерство природных ресурсов и экологии Ульяновской области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Лист1!$B$16</c:f>
              <c:numCache/>
            </c:numRef>
          </c:val>
        </c:ser>
        <c:ser>
          <c:idx val="16"/>
          <c:order val="8"/>
          <c:tx>
            <c:strRef>
              <c:f>Лист1!$A$18</c:f>
              <c:strCache>
                <c:ptCount val="1"/>
                <c:pt idx="0">
                  <c:v>Агентство ветеринарии Ульяновской области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Лист1!$B$18</c:f>
              <c:numCache/>
            </c:numRef>
          </c:val>
        </c:ser>
        <c:ser>
          <c:idx val="18"/>
          <c:order val="9"/>
          <c:tx>
            <c:strRef>
              <c:f>Лист1!$A$20</c:f>
              <c:strCache>
                <c:ptCount val="1"/>
                <c:pt idx="0">
                  <c:v>Министерство жилищно-коммунального хозяйства и строительства Ульяновской области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Лист1!$B$20</c:f>
              <c:numCache/>
            </c:numRef>
          </c:val>
        </c:ser>
        <c:ser>
          <c:idx val="20"/>
          <c:order val="10"/>
          <c:tx>
            <c:strRef>
              <c:f>Лист1!$A$22</c:f>
              <c:strCache>
                <c:ptCount val="1"/>
                <c:pt idx="0">
                  <c:v>Агентство записи актов гражданского состояния Ульяновской области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Лист1!$B$22</c:f>
              <c:numCache/>
            </c:numRef>
          </c:val>
        </c:ser>
        <c:ser>
          <c:idx val="22"/>
          <c:order val="11"/>
          <c:tx>
            <c:strRef>
              <c:f>Лист1!$A$24</c:f>
              <c:strCache>
                <c:ptCount val="1"/>
                <c:pt idx="0">
                  <c:v>Агентство по обеспечению деятельности мировых судей Ульяновской области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Лист1!$B$24</c:f>
              <c:numCache/>
            </c:numRef>
          </c:val>
        </c:ser>
        <c:ser>
          <c:idx val="24"/>
          <c:order val="12"/>
          <c:tx>
            <c:strRef>
              <c:f>Лист1!$A$26</c:f>
              <c:strCache>
                <c:ptCount val="1"/>
                <c:pt idx="0">
                  <c:v>Министерство физической культуры и спорта Ульяновской области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Лист1!$B$26</c:f>
              <c:numCache/>
            </c:numRef>
          </c:val>
        </c:ser>
        <c:ser>
          <c:idx val="26"/>
          <c:order val="13"/>
          <c:tx>
            <c:strRef>
              <c:f>Лист1!$A$28</c:f>
              <c:strCache>
                <c:ptCount val="1"/>
                <c:pt idx="0">
                  <c:v>Агентство государственного строительного и жилищного надзора Ульяновской области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Лист1!$B$28</c:f>
              <c:numCache/>
            </c:numRef>
          </c:val>
        </c:ser>
        <c:ser>
          <c:idx val="28"/>
          <c:order val="14"/>
          <c:tx>
            <c:strRef>
              <c:f>Лист1!$A$30</c:f>
              <c:strCache>
                <c:ptCount val="1"/>
                <c:pt idx="0">
                  <c:v>Агентство по развитию человеческого потенциала и трудовых ресурсов Ульяновской области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Лист1!$B$30</c:f>
              <c:numCache/>
            </c:numRef>
          </c:val>
        </c:ser>
        <c:ser>
          <c:idx val="1"/>
          <c:order val="15"/>
          <c:tx>
            <c:strRef>
              <c:f>Лист1!$A$32</c:f>
              <c:strCache>
                <c:ptCount val="1"/>
                <c:pt idx="0">
                  <c:v>Министерство молодёжного развития Ульяновской области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Лист1!$B$32</c:f>
              <c:numCache/>
            </c:numRef>
          </c:val>
        </c:ser>
        <c:ser>
          <c:idx val="3"/>
          <c:order val="16"/>
          <c:tx>
            <c:strRef>
              <c:f>Лист1!$A$34</c:f>
              <c:strCache>
                <c:ptCount val="1"/>
                <c:pt idx="0">
                  <c:v>Министерство социального развития Ульяновской области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Лист1!$B$34</c:f>
              <c:numCache/>
            </c:numRef>
          </c:val>
        </c:ser>
        <c:axId val="26050471"/>
        <c:axId val="10188980"/>
      </c:barChart>
      <c:catAx>
        <c:axId val="26050471"/>
        <c:scaling>
          <c:orientation val="minMax"/>
        </c:scaling>
        <c:axPos val="b"/>
        <c:delete val="1"/>
        <c:majorTickMark val="out"/>
        <c:minorTickMark val="none"/>
        <c:tickLblPos val="nextTo"/>
        <c:crossAx val="10188980"/>
        <c:crosses val="autoZero"/>
        <c:auto val="1"/>
        <c:lblOffset val="100"/>
        <c:tickLblSkip val="1"/>
        <c:noMultiLvlLbl val="0"/>
      </c:catAx>
      <c:valAx>
        <c:axId val="10188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0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479"/>
          <c:w val="0.899"/>
          <c:h val="0.52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42</xdr:row>
      <xdr:rowOff>152400</xdr:rowOff>
    </xdr:from>
    <xdr:to>
      <xdr:col>12</xdr:col>
      <xdr:colOff>180975</xdr:colOff>
      <xdr:row>103</xdr:row>
      <xdr:rowOff>66675</xdr:rowOff>
    </xdr:to>
    <xdr:graphicFrame>
      <xdr:nvGraphicFramePr>
        <xdr:cNvPr id="1" name="Диаграмма 74"/>
        <xdr:cNvGraphicFramePr/>
      </xdr:nvGraphicFramePr>
      <xdr:xfrm>
        <a:off x="1095375" y="7077075"/>
        <a:ext cx="11953875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tabSelected="1" view="pageBreakPreview" zoomScale="80" zoomScaleSheetLayoutView="80" zoomScalePageLayoutView="0" workbookViewId="0" topLeftCell="A25">
      <selection activeCell="A32" sqref="A32"/>
    </sheetView>
  </sheetViews>
  <sheetFormatPr defaultColWidth="9.00390625" defaultRowHeight="12.75"/>
  <cols>
    <col min="1" max="1" width="41.875" style="0" customWidth="1"/>
    <col min="2" max="2" width="22.625" style="0" customWidth="1"/>
    <col min="5" max="5" width="22.75390625" style="0" customWidth="1"/>
    <col min="8" max="12" width="9.125" style="0" customWidth="1"/>
    <col min="41" max="41" width="22.75390625" style="0" customWidth="1"/>
  </cols>
  <sheetData>
    <row r="1" spans="1:41" ht="12.75">
      <c r="A1" s="1" t="s">
        <v>24</v>
      </c>
      <c r="B1" s="4" t="s">
        <v>23</v>
      </c>
      <c r="C1" s="4" t="s">
        <v>38</v>
      </c>
      <c r="D1" s="4" t="s">
        <v>39</v>
      </c>
      <c r="E1" s="1" t="s">
        <v>0</v>
      </c>
      <c r="F1" s="4" t="s">
        <v>1</v>
      </c>
      <c r="G1" s="4" t="s">
        <v>2</v>
      </c>
      <c r="H1" s="4" t="s">
        <v>3</v>
      </c>
      <c r="I1" s="4" t="s">
        <v>25</v>
      </c>
      <c r="J1" s="4" t="s">
        <v>26</v>
      </c>
      <c r="K1" s="4" t="s">
        <v>4</v>
      </c>
      <c r="L1" s="4" t="s">
        <v>27</v>
      </c>
      <c r="M1" s="4" t="s">
        <v>5</v>
      </c>
      <c r="N1" s="4" t="s">
        <v>6</v>
      </c>
      <c r="O1" s="1" t="s">
        <v>7</v>
      </c>
      <c r="P1" s="1" t="s">
        <v>28</v>
      </c>
      <c r="Q1" s="1" t="s">
        <v>29</v>
      </c>
      <c r="R1" s="4" t="s">
        <v>30</v>
      </c>
      <c r="S1" s="2" t="s">
        <v>8</v>
      </c>
      <c r="T1" s="1" t="s">
        <v>31</v>
      </c>
      <c r="U1" s="2" t="s">
        <v>9</v>
      </c>
      <c r="V1" s="1" t="s">
        <v>32</v>
      </c>
      <c r="W1" s="2" t="s">
        <v>33</v>
      </c>
      <c r="X1" s="1" t="s">
        <v>34</v>
      </c>
      <c r="Y1" s="2" t="s">
        <v>10</v>
      </c>
      <c r="Z1" s="1" t="s">
        <v>11</v>
      </c>
      <c r="AA1" s="2" t="s">
        <v>12</v>
      </c>
      <c r="AB1" s="1" t="s">
        <v>13</v>
      </c>
      <c r="AC1" s="2" t="s">
        <v>14</v>
      </c>
      <c r="AD1" s="1" t="s">
        <v>15</v>
      </c>
      <c r="AE1" s="2" t="s">
        <v>16</v>
      </c>
      <c r="AF1" s="1" t="s">
        <v>17</v>
      </c>
      <c r="AG1" s="2" t="s">
        <v>18</v>
      </c>
      <c r="AH1" s="1" t="s">
        <v>19</v>
      </c>
      <c r="AI1" s="2" t="s">
        <v>20</v>
      </c>
      <c r="AJ1" s="4" t="s">
        <v>35</v>
      </c>
      <c r="AK1" s="2" t="s">
        <v>21</v>
      </c>
      <c r="AL1" s="1" t="s">
        <v>36</v>
      </c>
      <c r="AM1" s="2" t="s">
        <v>37</v>
      </c>
      <c r="AN1" s="1" t="s">
        <v>22</v>
      </c>
      <c r="AO1" s="4" t="s">
        <v>60</v>
      </c>
    </row>
    <row r="2" spans="1:44" ht="12.75">
      <c r="A2" s="3" t="s">
        <v>41</v>
      </c>
      <c r="B2" s="3">
        <f>SUM(G2)+AO2</f>
        <v>36</v>
      </c>
      <c r="C2" s="3"/>
      <c r="D2" s="3"/>
      <c r="E2" s="3"/>
      <c r="F2" s="3"/>
      <c r="G2" s="3">
        <f>SUM(C3:F3)</f>
        <v>3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3">
        <f>SUM(H2:AN2)</f>
        <v>33</v>
      </c>
      <c r="AP2" s="3"/>
      <c r="AQ2" s="3"/>
      <c r="AR2" s="3"/>
    </row>
    <row r="3" spans="3:6" ht="12.75">
      <c r="C3">
        <v>1</v>
      </c>
      <c r="D3">
        <v>1</v>
      </c>
      <c r="E3">
        <v>1</v>
      </c>
      <c r="F3">
        <v>0</v>
      </c>
    </row>
    <row r="4" spans="1:41" s="3" customFormat="1" ht="12.75">
      <c r="A4" s="3" t="s">
        <v>42</v>
      </c>
      <c r="B4" s="3">
        <f>SUM(G4)+AO4</f>
        <v>37</v>
      </c>
      <c r="G4" s="3">
        <f>SUM(C5:F5)</f>
        <v>4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f>SUM(H4:AN4)</f>
        <v>33</v>
      </c>
    </row>
    <row r="5" spans="3:6" ht="12.75">
      <c r="C5">
        <v>1</v>
      </c>
      <c r="D5">
        <v>1</v>
      </c>
      <c r="E5">
        <v>1</v>
      </c>
      <c r="F5">
        <v>1</v>
      </c>
    </row>
    <row r="6" spans="1:41" s="3" customFormat="1" ht="12.75">
      <c r="A6" s="3" t="s">
        <v>44</v>
      </c>
      <c r="B6" s="3">
        <f>SUM(G6)+AO6</f>
        <v>36</v>
      </c>
      <c r="G6" s="3">
        <f>SUM(C7:F7)</f>
        <v>4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0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f>SUM(H6:AN6)</f>
        <v>32</v>
      </c>
    </row>
    <row r="7" spans="3:6" ht="12.75">
      <c r="C7">
        <v>1</v>
      </c>
      <c r="D7">
        <v>1</v>
      </c>
      <c r="E7">
        <v>1</v>
      </c>
      <c r="F7">
        <v>1</v>
      </c>
    </row>
    <row r="8" spans="1:41" s="3" customFormat="1" ht="12.75">
      <c r="A8" s="3" t="s">
        <v>43</v>
      </c>
      <c r="B8" s="3">
        <f>SUM(G8)+AO8</f>
        <v>37</v>
      </c>
      <c r="G8" s="3">
        <f>SUM(C9:F9)</f>
        <v>4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f>SUM(H8:AN8)</f>
        <v>33</v>
      </c>
    </row>
    <row r="9" spans="3:6" ht="12.75">
      <c r="C9">
        <v>1</v>
      </c>
      <c r="D9">
        <v>1</v>
      </c>
      <c r="E9">
        <v>1</v>
      </c>
      <c r="F9">
        <v>1</v>
      </c>
    </row>
    <row r="10" spans="1:41" s="3" customFormat="1" ht="12.75">
      <c r="A10" s="3" t="s">
        <v>52</v>
      </c>
      <c r="B10" s="3">
        <f>SUM(G10)+AO10</f>
        <v>37</v>
      </c>
      <c r="G10" s="3">
        <f>SUM(C11:F11)</f>
        <v>4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f>SUM(H10:AN10)</f>
        <v>33</v>
      </c>
    </row>
    <row r="11" spans="3:17" ht="12.75">
      <c r="C11">
        <v>1</v>
      </c>
      <c r="D11">
        <v>1</v>
      </c>
      <c r="E11">
        <v>1</v>
      </c>
      <c r="F11">
        <v>1</v>
      </c>
      <c r="Q11" s="11"/>
    </row>
    <row r="12" spans="1:41" s="3" customFormat="1" ht="18" customHeight="1">
      <c r="A12" s="5" t="s">
        <v>45</v>
      </c>
      <c r="B12" s="3">
        <f>SUM(G12)+AO12</f>
        <v>33</v>
      </c>
      <c r="G12" s="3">
        <f>SUM(C13:F13)</f>
        <v>0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f>SUM(H12:AN12)</f>
        <v>33</v>
      </c>
    </row>
    <row r="13" spans="3:6" ht="18" customHeight="1">
      <c r="C13">
        <v>0</v>
      </c>
      <c r="D13">
        <v>0</v>
      </c>
      <c r="E13">
        <v>0</v>
      </c>
      <c r="F13">
        <v>0</v>
      </c>
    </row>
    <row r="14" spans="1:41" s="3" customFormat="1" ht="12.75">
      <c r="A14" s="5" t="s">
        <v>47</v>
      </c>
      <c r="B14" s="3">
        <f>SUM(G14)+AO14</f>
        <v>26</v>
      </c>
      <c r="G14" s="3">
        <f>SUM(C15:F15)</f>
        <v>3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1</v>
      </c>
      <c r="T14" s="3">
        <v>1</v>
      </c>
      <c r="U14" s="3">
        <v>1</v>
      </c>
      <c r="V14" s="3">
        <v>1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1</v>
      </c>
      <c r="AG14" s="3">
        <v>1</v>
      </c>
      <c r="AH14" s="3">
        <v>0</v>
      </c>
      <c r="AI14" s="3">
        <v>0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f>SUM(H14:AN14)</f>
        <v>23</v>
      </c>
    </row>
    <row r="15" spans="3:6" ht="12.75">
      <c r="C15">
        <v>1</v>
      </c>
      <c r="D15">
        <v>1</v>
      </c>
      <c r="E15">
        <v>1</v>
      </c>
      <c r="F15">
        <v>0</v>
      </c>
    </row>
    <row r="16" spans="1:44" s="3" customFormat="1" ht="12.75">
      <c r="A16" s="5" t="s">
        <v>49</v>
      </c>
      <c r="B16" s="3">
        <f>SUM(G16)+AO16</f>
        <v>37</v>
      </c>
      <c r="G16" s="3">
        <f>SUM(C17:F17)</f>
        <v>4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f>SUM(H16:AN16)</f>
        <v>33</v>
      </c>
      <c r="AP16" s="6"/>
      <c r="AQ16" s="6"/>
      <c r="AR16" s="6"/>
    </row>
    <row r="17" spans="3:6" ht="12.75">
      <c r="C17">
        <v>1</v>
      </c>
      <c r="D17">
        <v>1</v>
      </c>
      <c r="E17">
        <v>1</v>
      </c>
      <c r="F17">
        <v>1</v>
      </c>
    </row>
    <row r="18" spans="1:44" s="3" customFormat="1" ht="12.75">
      <c r="A18" s="3" t="s">
        <v>53</v>
      </c>
      <c r="B18" s="10">
        <f>SUM(G18)+AO18</f>
        <v>37</v>
      </c>
      <c r="C18" s="10"/>
      <c r="D18" s="10"/>
      <c r="E18" s="10"/>
      <c r="F18" s="10"/>
      <c r="G18" s="10">
        <f>SUM(C19:F19)</f>
        <v>4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1</v>
      </c>
      <c r="AN18" s="10">
        <v>1</v>
      </c>
      <c r="AO18" s="10">
        <f>SUM(H18:AN18)</f>
        <v>33</v>
      </c>
      <c r="AP18" s="10"/>
      <c r="AQ18" s="10"/>
      <c r="AR18" s="10"/>
    </row>
    <row r="19" spans="3:6" ht="12.75">
      <c r="C19">
        <v>1</v>
      </c>
      <c r="D19">
        <v>1</v>
      </c>
      <c r="E19">
        <v>1</v>
      </c>
      <c r="F19">
        <v>1</v>
      </c>
    </row>
    <row r="20" spans="1:41" s="3" customFormat="1" ht="12.75">
      <c r="A20" s="5" t="s">
        <v>58</v>
      </c>
      <c r="B20" s="5">
        <f>SUM(G20)+AO20</f>
        <v>36</v>
      </c>
      <c r="C20" s="6"/>
      <c r="D20" s="6"/>
      <c r="E20" s="6"/>
      <c r="F20" s="6"/>
      <c r="G20" s="7">
        <f>SUM(C21:F21)</f>
        <v>3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10">
        <v>1</v>
      </c>
      <c r="AN20" s="10">
        <v>1</v>
      </c>
      <c r="AO20" s="10">
        <f>SUM(H20:AN20)</f>
        <v>33</v>
      </c>
    </row>
    <row r="21" spans="3:6" ht="12.75">
      <c r="C21">
        <v>1</v>
      </c>
      <c r="D21">
        <v>1</v>
      </c>
      <c r="E21">
        <v>1</v>
      </c>
      <c r="F21">
        <v>0</v>
      </c>
    </row>
    <row r="22" spans="1:41" s="5" customFormat="1" ht="12.75">
      <c r="A22" s="5" t="s">
        <v>51</v>
      </c>
      <c r="B22" s="5">
        <f>SUM(G22)+AO22</f>
        <v>37</v>
      </c>
      <c r="G22" s="5">
        <f>SUM(C23:F23)</f>
        <v>4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f>SUM(H22:AN22)</f>
        <v>33</v>
      </c>
    </row>
    <row r="23" spans="3:6" ht="12.75">
      <c r="C23">
        <v>1</v>
      </c>
      <c r="D23">
        <v>1</v>
      </c>
      <c r="E23">
        <v>1</v>
      </c>
      <c r="F23">
        <v>1</v>
      </c>
    </row>
    <row r="24" spans="1:41" s="3" customFormat="1" ht="12.75">
      <c r="A24" s="10" t="s">
        <v>54</v>
      </c>
      <c r="B24" s="3">
        <f>SUM(G24)+AO24</f>
        <v>37</v>
      </c>
      <c r="G24" s="3">
        <f>SUM(C25:F25)</f>
        <v>4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f>SUM(H24:AN24)</f>
        <v>33</v>
      </c>
    </row>
    <row r="25" spans="3:6" ht="12.75">
      <c r="C25">
        <v>1</v>
      </c>
      <c r="D25">
        <v>1</v>
      </c>
      <c r="E25">
        <v>1</v>
      </c>
      <c r="F25">
        <v>1</v>
      </c>
    </row>
    <row r="26" spans="1:41" s="3" customFormat="1" ht="12.75">
      <c r="A26" s="3" t="s">
        <v>46</v>
      </c>
      <c r="B26" s="3">
        <f>SUM(G26)+AO26</f>
        <v>37</v>
      </c>
      <c r="G26" s="3">
        <f>SUM(C27:F27)</f>
        <v>4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1</v>
      </c>
      <c r="AO26" s="3">
        <f>SUM(H26:AN26)</f>
        <v>33</v>
      </c>
    </row>
    <row r="27" spans="3:6" ht="9.75" customHeight="1">
      <c r="C27">
        <v>1</v>
      </c>
      <c r="D27">
        <v>1</v>
      </c>
      <c r="E27">
        <v>1</v>
      </c>
      <c r="F27">
        <v>1</v>
      </c>
    </row>
    <row r="28" spans="1:41" s="3" customFormat="1" ht="12.75">
      <c r="A28" s="3" t="s">
        <v>55</v>
      </c>
      <c r="B28" s="3">
        <f>SUM(AO28,G28)</f>
        <v>37</v>
      </c>
      <c r="G28" s="3">
        <f>SUM(C29:F29)</f>
        <v>4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f>SUM(H28:AN28)</f>
        <v>33</v>
      </c>
    </row>
    <row r="29" spans="3:6" ht="15" customHeight="1">
      <c r="C29">
        <v>1</v>
      </c>
      <c r="D29">
        <v>1</v>
      </c>
      <c r="E29">
        <v>1</v>
      </c>
      <c r="F29">
        <v>1</v>
      </c>
    </row>
    <row r="30" spans="1:41" s="3" customFormat="1" ht="12.75">
      <c r="A30" s="3" t="s">
        <v>50</v>
      </c>
      <c r="B30" s="3">
        <f>SUM(G30,AO30)</f>
        <v>36</v>
      </c>
      <c r="G30" s="8">
        <f>SUM(C31:F31)</f>
        <v>4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3">
        <f>SUM(H30:AN30)</f>
        <v>32</v>
      </c>
    </row>
    <row r="31" spans="3:6" ht="12.75">
      <c r="C31">
        <v>1</v>
      </c>
      <c r="D31">
        <v>1</v>
      </c>
      <c r="E31">
        <v>1</v>
      </c>
      <c r="F31">
        <v>1</v>
      </c>
    </row>
    <row r="32" spans="1:41" s="3" customFormat="1" ht="12.75">
      <c r="A32" s="3" t="s">
        <v>48</v>
      </c>
      <c r="B32" s="3">
        <f>SUM(G32,AO32)</f>
        <v>30</v>
      </c>
      <c r="G32" s="8">
        <f>SUM(C33:F33)</f>
        <v>0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0</v>
      </c>
      <c r="W32" s="9">
        <v>1</v>
      </c>
      <c r="X32" s="9">
        <v>1</v>
      </c>
      <c r="Y32" s="9">
        <v>1</v>
      </c>
      <c r="Z32" s="9">
        <v>1</v>
      </c>
      <c r="AA32" s="9">
        <v>0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0</v>
      </c>
      <c r="AM32" s="9">
        <v>1</v>
      </c>
      <c r="AN32" s="9">
        <v>1</v>
      </c>
      <c r="AO32" s="3">
        <f>SUM(H32:AN32)</f>
        <v>30</v>
      </c>
    </row>
    <row r="33" spans="3:6" ht="12.75">
      <c r="C33">
        <v>0</v>
      </c>
      <c r="D33">
        <v>0</v>
      </c>
      <c r="E33">
        <v>0</v>
      </c>
      <c r="F33">
        <v>0</v>
      </c>
    </row>
    <row r="34" spans="1:41" s="3" customFormat="1" ht="12.75">
      <c r="A34" s="3" t="s">
        <v>40</v>
      </c>
      <c r="B34" s="3">
        <f>SUM(G34,AO34)</f>
        <v>36</v>
      </c>
      <c r="G34" s="8">
        <f>SUM(C35:F35)</f>
        <v>4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0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3">
        <f>SUM(H34:AN34)</f>
        <v>32</v>
      </c>
    </row>
    <row r="35" spans="3:6" ht="12.75">
      <c r="C35">
        <v>1</v>
      </c>
      <c r="D35">
        <v>1</v>
      </c>
      <c r="E35">
        <v>1</v>
      </c>
      <c r="F35">
        <v>1</v>
      </c>
    </row>
    <row r="36" spans="1:44" ht="12.75">
      <c r="A36" s="12" t="s">
        <v>56</v>
      </c>
      <c r="B36" s="13">
        <v>37</v>
      </c>
      <c r="C36" s="13"/>
      <c r="D36" s="13"/>
      <c r="E36" s="13"/>
      <c r="F36" s="13"/>
      <c r="G36" s="13">
        <v>4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33</v>
      </c>
      <c r="AP36" s="13"/>
      <c r="AQ36" s="13"/>
      <c r="AR36" s="13"/>
    </row>
    <row r="37" spans="3:6" ht="12.75">
      <c r="C37">
        <v>1</v>
      </c>
      <c r="D37">
        <v>1</v>
      </c>
      <c r="E37">
        <v>1</v>
      </c>
      <c r="F37">
        <v>1</v>
      </c>
    </row>
    <row r="38" spans="1:41" ht="12.75">
      <c r="A38" s="13" t="s">
        <v>57</v>
      </c>
      <c r="B38" s="13">
        <v>33</v>
      </c>
      <c r="C38" s="13"/>
      <c r="D38" s="13"/>
      <c r="E38" s="13"/>
      <c r="F38" s="13"/>
      <c r="G38" s="13">
        <v>0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33</v>
      </c>
    </row>
    <row r="39" spans="3:6" ht="12.75">
      <c r="C39">
        <v>0</v>
      </c>
      <c r="D39">
        <v>0</v>
      </c>
      <c r="E39">
        <v>0</v>
      </c>
      <c r="F39">
        <v>0</v>
      </c>
    </row>
    <row r="40" spans="1:41" ht="12.75">
      <c r="A40" s="13" t="s">
        <v>59</v>
      </c>
      <c r="B40" s="13">
        <v>31</v>
      </c>
      <c r="C40" s="13"/>
      <c r="D40" s="13"/>
      <c r="E40" s="13"/>
      <c r="F40" s="13"/>
      <c r="G40" s="13">
        <v>0</v>
      </c>
      <c r="H40" s="13">
        <v>1</v>
      </c>
      <c r="I40" s="13">
        <v>1</v>
      </c>
      <c r="J40" s="13">
        <v>1</v>
      </c>
      <c r="K40" s="13">
        <v>1</v>
      </c>
      <c r="L40" s="13">
        <v>0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0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31</v>
      </c>
    </row>
    <row r="41" spans="3:6" ht="12.75">
      <c r="C41">
        <v>0</v>
      </c>
      <c r="D41">
        <v>0</v>
      </c>
      <c r="E41">
        <v>0</v>
      </c>
      <c r="F4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larin_sn</dc:creator>
  <cp:keywords/>
  <dc:description/>
  <cp:lastModifiedBy>Тимергалеева Карина Фанисовна</cp:lastModifiedBy>
  <cp:lastPrinted>2015-08-21T12:17:02Z</cp:lastPrinted>
  <dcterms:created xsi:type="dcterms:W3CDTF">2015-06-10T08:22:11Z</dcterms:created>
  <dcterms:modified xsi:type="dcterms:W3CDTF">2024-01-29T13:23:46Z</dcterms:modified>
  <cp:category/>
  <cp:version/>
  <cp:contentType/>
  <cp:contentStatus/>
</cp:coreProperties>
</file>